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73" r:id="rId1"/>
    <sheet name="New Sectoral" sheetId="174" r:id="rId2"/>
    <sheet name="Pel Non PO" sheetId="175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<sst xmlns="http://schemas.openxmlformats.org/spreadsheetml/2006/main" count="3656" uniqueCount="160">
  <si>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</si>
  <si>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</si>
  <si>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</si>
  <si>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</si>
  <si>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</si>
  <si>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</si>
  <si>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</si>
  <si>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</si>
  <si>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</si>
  <si>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</si>
  <si>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</si>
  <si>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</si>
  <si>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</si>
  <si>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</si>
  <si>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</si>
  <si>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</si>
  <si>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</si>
  <si>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</si>
  <si>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</si>
  <si>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</si>
  <si>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</si>
  <si>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</si>
  <si>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</si>
  <si>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</si>
  <si>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</si>
  <si>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</si>
  <si>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</si>
  <si>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</si>
  <si>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</si>
  <si>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</si>
  <si>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</si>
  <si>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</si>
  <si>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</si>
  <si>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</si>
  <si>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</si>
  <si>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</si>
  <si>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</si>
  <si>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</si>
  <si>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</si>
  <si>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</si>
  <si>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</si>
  <si>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</si>
  <si>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</si>
  <si>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</si>
  <si>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</si>
  <si>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</si>
  <si>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</si>
  <si>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</si>
  <si>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</si>
  <si>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</si>
  <si>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</si>
  <si>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</si>
  <si>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</si>
  <si>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</si>
  <si>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</si>
  <si>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</si>
  <si>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</si>
  <si>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</si>
  <si>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</si>
  <si>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</si>
  <si>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</si>
  <si>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</si>
  <si>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</si>
  <si>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</si>
  <si>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</si>
  <si>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</si>
  <si>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</si>
  <si>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</si>
  <si>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</si>
  <si>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</si>
  <si>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</si>
  <si>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</si>
  <si>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</si>
  <si>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</si>
  <si>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</si>
  <si>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</si>
  <si>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</si>
  <si>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</si>
  <si>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</si>
  <si>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</si>
  <si>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</si>
  <si>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</si>
  <si>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</si>
  <si>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</si>
  <si>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</si>
  <si>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</si>
  <si>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</si>
  <si>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</si>
  <si>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</si>
  <si>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</si>
  <si>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</si>
  <si>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</si>
  <si>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</si>
  <si>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</si>
  <si>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</si>
  <si>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</si>
  <si>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</si>
  <si>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</si>
  <si>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</si>
  <si>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</si>
  <si>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</si>
  <si>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</si>
  <si>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</si>
  <si>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</si>
  <si>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</si>
  <si>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</si>
  <si>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</si>
  <si>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</si>
  <si>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</si>
  <si>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</si>
  <si>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</si>
  <si>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</si>
  <si>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</si>
  <si>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</si>
  <si>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</si>
  <si>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</si>
  <si>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</si>
  <si>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</si>
  <si>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</si>
  <si>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</si>
  <si>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</si>
  <si>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</si>
  <si>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</si>
  <si>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</si>
  <si>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</si>
  <si>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</si>
  <si>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</si>
  <si>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</si>
  <si>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</si>
  <si>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</si>
  <si>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</si>
  <si>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</si>
  <si>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</si>
  <si>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</si>
  <si>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</si>
  <si>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</si>
  <si>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</si>
  <si>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</si>
  <si>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</si>
  <si>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</si>
  <si>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</si>
  <si>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</si>
  <si>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</si>
  <si>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</si>
  <si>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</si>
  <si>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</si>
  <si>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</si>
  <si>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</si>
  <si>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</si>
  <si>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</si>
  <si>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</si>
  <si>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</si>
  <si>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</si>
  <si>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</si>
  <si>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</si>
  <si>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</si>
  <si>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</si>
  <si>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</si>
  <si>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</si>
  <si>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Number of Weeks to end of year is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</si>
</sst>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N.Sea Mackerel IIIa IVbc</v>
          </cell>
          <cell r="Q5" t="str">
            <v>North Sea Herring</v>
          </cell>
          <cell r="R5" t="str">
            <v>Shet. Box Mackerel</v>
          </cell>
          <cell r="S5" t="str">
            <v>Blue Whiting I-VIII, XII, XIV</v>
          </cell>
          <cell r="T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N.Sea Mackerel IIIa IVbc</v>
          </cell>
          <cell r="AQ5" t="str">
            <v>North Sea Herring</v>
          </cell>
          <cell r="AR5" t="str">
            <v>Shet. Box Mackerel</v>
          </cell>
          <cell r="AS5" t="str">
            <v>Blue Whiting I-VIII, XII, XIV</v>
          </cell>
          <cell r="AT5" t="str">
            <v>Grand Total</v>
          </cell>
        </row>
        <row r="6">
          <cell r="I6" t="str">
            <v>Anglo Scot.</v>
          </cell>
          <cell r="Q6">
            <v>0.15375</v>
          </cell>
          <cell r="T6">
            <v>0.15375</v>
          </cell>
          <cell r="AI6" t="str">
            <v>England, NI</v>
          </cell>
          <cell r="AJ6">
            <v>0.11585000157356262</v>
          </cell>
          <cell r="AL6">
            <v>590.78533770640195</v>
          </cell>
          <cell r="AM6">
            <v>2444.9096840402785</v>
          </cell>
          <cell r="AN6">
            <v>85.994431994594606</v>
          </cell>
          <cell r="AQ6">
            <v>0.15375</v>
          </cell>
          <cell r="AS6">
            <v>2.5000000000000001E-2</v>
          </cell>
          <cell r="AT6">
            <v>3121.984053742849</v>
          </cell>
        </row>
        <row r="7">
          <cell r="I7" t="str">
            <v>Cornish</v>
          </cell>
          <cell r="L7">
            <v>3.7437706366181371E-2</v>
          </cell>
          <cell r="M7">
            <v>3.4766037805303922</v>
          </cell>
          <cell r="N7">
            <v>1.9834999999999998</v>
          </cell>
          <cell r="T7">
            <v>5.4975414868965728</v>
          </cell>
          <cell r="AI7" t="str">
            <v>France</v>
          </cell>
          <cell r="AJ7">
            <v>1397.6939999304414</v>
          </cell>
          <cell r="AL7">
            <v>6.8590000190734859</v>
          </cell>
          <cell r="AM7">
            <v>70.328999854803101</v>
          </cell>
          <cell r="AP7">
            <v>0.15200000000000002</v>
          </cell>
          <cell r="AT7">
            <v>1475.0339998043178</v>
          </cell>
        </row>
        <row r="8">
          <cell r="I8" t="str">
            <v>FPO</v>
          </cell>
          <cell r="M8">
            <v>6.00000008940696E-4</v>
          </cell>
          <cell r="T8">
            <v>6.00000008940696E-4</v>
          </cell>
          <cell r="AI8" t="str">
            <v>Fraserburgh</v>
          </cell>
          <cell r="AQ8">
            <v>0.01</v>
          </cell>
          <cell r="AT8">
            <v>0.01</v>
          </cell>
        </row>
        <row r="9">
          <cell r="I9" t="str">
            <v>NIFPO</v>
          </cell>
          <cell r="M9">
            <v>1368.78</v>
          </cell>
          <cell r="T9">
            <v>1368.78</v>
          </cell>
          <cell r="AI9" t="str">
            <v>Kinlochbervie</v>
          </cell>
          <cell r="AL9">
            <v>3.26</v>
          </cell>
          <cell r="AM9">
            <v>0.84</v>
          </cell>
          <cell r="AT9">
            <v>4.0999999999999996</v>
          </cell>
        </row>
        <row r="10">
          <cell r="I10" t="str">
            <v>SFO</v>
          </cell>
          <cell r="K10">
            <v>0.51</v>
          </cell>
          <cell r="L10">
            <v>10.210000000000001</v>
          </cell>
          <cell r="M10">
            <v>24523.370000000003</v>
          </cell>
          <cell r="Q10">
            <v>0.01</v>
          </cell>
          <cell r="R10">
            <v>1637.42</v>
          </cell>
          <cell r="S10">
            <v>2797.92</v>
          </cell>
          <cell r="T10">
            <v>28969.440000000002</v>
          </cell>
          <cell r="AI10" t="str">
            <v>Peterhead</v>
          </cell>
          <cell r="AK10">
            <v>27.2</v>
          </cell>
          <cell r="AL10">
            <v>439.26</v>
          </cell>
          <cell r="AM10">
            <v>28554.350000000002</v>
          </cell>
          <cell r="AQ10">
            <v>20.740000000000002</v>
          </cell>
          <cell r="AR10">
            <v>3697.5099999999998</v>
          </cell>
          <cell r="AT10">
            <v>32739.06</v>
          </cell>
        </row>
        <row r="11">
          <cell r="I11" t="str">
            <v>Shetland</v>
          </cell>
          <cell r="K11">
            <v>10.9</v>
          </cell>
          <cell r="L11">
            <v>11.27</v>
          </cell>
          <cell r="M11">
            <v>8735.68</v>
          </cell>
          <cell r="Q11">
            <v>10.210000000000001</v>
          </cell>
          <cell r="R11">
            <v>13312.78</v>
          </cell>
          <cell r="T11">
            <v>22080.84</v>
          </cell>
          <cell r="AI11" t="str">
            <v>Shetland</v>
          </cell>
          <cell r="AM11">
            <v>5085.79</v>
          </cell>
          <cell r="AR11">
            <v>2172.6999999999998</v>
          </cell>
          <cell r="AT11">
            <v>7258.49</v>
          </cell>
        </row>
        <row r="12">
          <cell r="I12" t="str">
            <v>South West</v>
          </cell>
          <cell r="J12">
            <v>5.0000000000000001E-4</v>
          </cell>
          <cell r="M12">
            <v>2.1380200143605466</v>
          </cell>
          <cell r="T12">
            <v>2.1385200143605467</v>
          </cell>
          <cell r="AI12" t="str">
            <v>Ullapool</v>
          </cell>
          <cell r="AL12">
            <v>3.5</v>
          </cell>
          <cell r="AT12">
            <v>3.5</v>
          </cell>
        </row>
        <row r="13">
          <cell r="I13" t="str">
            <v>(blank)</v>
          </cell>
          <cell r="AI13" t="str">
            <v>(blank)</v>
          </cell>
        </row>
        <row r="14">
          <cell r="I14" t="str">
            <v>ANIFPO</v>
          </cell>
          <cell r="L14">
            <v>859.19599999999991</v>
          </cell>
          <cell r="M14">
            <v>6799.2010000039336</v>
          </cell>
          <cell r="Q14">
            <v>3.5880000000000001</v>
          </cell>
          <cell r="R14">
            <v>2789.4030000000002</v>
          </cell>
          <cell r="T14">
            <v>10451.388000003933</v>
          </cell>
          <cell r="AI14" t="str">
            <v>Netherlands</v>
          </cell>
          <cell r="AJ14">
            <v>10.75589440059662</v>
          </cell>
          <cell r="AK14">
            <v>1.4290000076293952</v>
          </cell>
          <cell r="AM14">
            <v>10902.909005441514</v>
          </cell>
          <cell r="AP14">
            <v>0.82500000041723254</v>
          </cell>
          <cell r="AR14">
            <v>251.75700170898438</v>
          </cell>
          <cell r="AT14">
            <v>11167.675901559141</v>
          </cell>
        </row>
        <row r="15">
          <cell r="I15" t="str">
            <v>Fife</v>
          </cell>
          <cell r="J15">
            <v>8.2580000133514417</v>
          </cell>
          <cell r="M15">
            <v>41.532999884605402</v>
          </cell>
          <cell r="P15">
            <v>8.6000000000000007E-2</v>
          </cell>
          <cell r="T15">
            <v>49.876999897956843</v>
          </cell>
          <cell r="AI15" t="str">
            <v>Scrabster</v>
          </cell>
          <cell r="AL15">
            <v>0.35</v>
          </cell>
          <cell r="AM15">
            <v>0.32</v>
          </cell>
          <cell r="AT15">
            <v>0.66999999999999993</v>
          </cell>
        </row>
        <row r="16">
          <cell r="I16" t="str">
            <v>North Sea</v>
          </cell>
          <cell r="J16">
            <v>5.2150000000000016</v>
          </cell>
          <cell r="M16">
            <v>5.4220000000000006</v>
          </cell>
          <cell r="P16">
            <v>3.2000000000000001E-2</v>
          </cell>
          <cell r="T16">
            <v>10.669000000000002</v>
          </cell>
          <cell r="AI16" t="str">
            <v xml:space="preserve">Norway </v>
          </cell>
          <cell r="AK16">
            <v>11.41</v>
          </cell>
          <cell r="AL16">
            <v>252.56599999999997</v>
          </cell>
          <cell r="AM16">
            <v>30383.161999999997</v>
          </cell>
          <cell r="AQ16">
            <v>13.798000000000002</v>
          </cell>
          <cell r="AR16">
            <v>16245.273000000001</v>
          </cell>
          <cell r="AT16">
            <v>46906.208999999995</v>
          </cell>
        </row>
        <row r="17">
          <cell r="I17" t="str">
            <v>Lunar</v>
          </cell>
          <cell r="L17">
            <v>1.22</v>
          </cell>
          <cell r="M17">
            <v>11275.779999999999</v>
          </cell>
          <cell r="R17">
            <v>1453.98</v>
          </cell>
          <cell r="T17">
            <v>12730.979999999998</v>
          </cell>
          <cell r="AI17" t="str">
            <v xml:space="preserve">Eire </v>
          </cell>
          <cell r="AL17">
            <v>27.17</v>
          </cell>
          <cell r="AM17">
            <v>2902.482</v>
          </cell>
          <cell r="AS17">
            <v>2797.92</v>
          </cell>
          <cell r="AT17">
            <v>5727.5720000000001</v>
          </cell>
        </row>
        <row r="18">
          <cell r="I18" t="str">
            <v>Lowestoft</v>
          </cell>
          <cell r="J18">
            <v>12.393999932289125</v>
          </cell>
          <cell r="L18">
            <v>6.3500000190734864</v>
          </cell>
          <cell r="M18">
            <v>16.700999975204464</v>
          </cell>
          <cell r="P18">
            <v>0.23199999999999998</v>
          </cell>
          <cell r="T18">
            <v>35.676999926567078</v>
          </cell>
          <cell r="AI18" t="str">
            <v>Grand Total</v>
          </cell>
          <cell r="AJ18">
            <v>1408.5657443326115</v>
          </cell>
          <cell r="AK18">
            <v>40.039000007629397</v>
          </cell>
          <cell r="AL18">
            <v>1323.7503377254754</v>
          </cell>
          <cell r="AM18">
            <v>80345.091689336594</v>
          </cell>
          <cell r="AN18">
            <v>85.994431994594606</v>
          </cell>
          <cell r="AP18">
            <v>0.97700000041723256</v>
          </cell>
          <cell r="AQ18">
            <v>34.701750000000004</v>
          </cell>
          <cell r="AR18">
            <v>22367.240001708986</v>
          </cell>
          <cell r="AS18">
            <v>2797.9450000000002</v>
          </cell>
          <cell r="AT18">
            <v>108404.3049551063</v>
          </cell>
        </row>
        <row r="19">
          <cell r="I19" t="str">
            <v>Klondyke</v>
          </cell>
          <cell r="L19">
            <v>434.93999999999994</v>
          </cell>
          <cell r="M19">
            <v>9588.3799999999992</v>
          </cell>
          <cell r="R19">
            <v>678.37</v>
          </cell>
          <cell r="T19">
            <v>10701.69</v>
          </cell>
        </row>
        <row r="20">
          <cell r="I20" t="str">
            <v>Interfish</v>
          </cell>
          <cell r="K20">
            <v>27.2</v>
          </cell>
          <cell r="M20">
            <v>7063.1138000030514</v>
          </cell>
          <cell r="Q20">
            <v>20.740000000000002</v>
          </cell>
          <cell r="R20">
            <v>2243.5299999999997</v>
          </cell>
          <cell r="T20">
            <v>9354.5838000030508</v>
          </cell>
        </row>
        <row r="21">
          <cell r="I21" t="str">
            <v>North Atlantic FPO</v>
          </cell>
          <cell r="J21">
            <v>1382.5828943853974</v>
          </cell>
          <cell r="K21">
            <v>1.4290000076293952</v>
          </cell>
          <cell r="L21">
            <v>0.50900000000000001</v>
          </cell>
          <cell r="M21">
            <v>10909.582005436507</v>
          </cell>
          <cell r="P21">
            <v>0.62700000041723247</v>
          </cell>
          <cell r="R21">
            <v>251.75700170898438</v>
          </cell>
          <cell r="T21">
            <v>12546.486901538934</v>
          </cell>
        </row>
        <row r="22">
          <cell r="I22" t="str">
            <v>Under 10m - England</v>
          </cell>
          <cell r="J22">
            <v>0.11535000157356262</v>
          </cell>
          <cell r="L22">
            <v>1.7900000035762781E-2</v>
          </cell>
          <cell r="M22">
            <v>11.933660238392655</v>
          </cell>
          <cell r="N22">
            <v>84.0109319945946</v>
          </cell>
          <cell r="S22">
            <v>2.5000000000000001E-2</v>
          </cell>
          <cell r="T22">
            <v>96.102842234596579</v>
          </cell>
        </row>
        <row r="23">
          <cell r="I23" t="str">
            <v>Grand Total</v>
          </cell>
          <cell r="J23">
            <v>1408.5657443326113</v>
          </cell>
          <cell r="K23">
            <v>40.039000007629397</v>
          </cell>
          <cell r="L23">
            <v>1323.7503377254752</v>
          </cell>
          <cell r="M23">
            <v>80345.091689336594</v>
          </cell>
          <cell r="N23">
            <v>85.994431994594606</v>
          </cell>
          <cell r="P23">
            <v>0.97700000041723245</v>
          </cell>
          <cell r="Q23">
            <v>34.701750000000004</v>
          </cell>
          <cell r="R23">
            <v>22367.240001708986</v>
          </cell>
          <cell r="S23">
            <v>2797.9450000000002</v>
          </cell>
          <cell r="T23">
            <v>108404.30495510632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44314</v>
      </c>
      <c r="I2" s="82"/>
      <c r="M2" s="77"/>
      <c r="N2" s="79" t="s">
        <v>154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0.04</v>
      </c>
      <c r="D9" s="130">
        <v>20.750000000000004</v>
      </c>
      <c r="E9" s="131" t="s">
        <v>64</v>
      </c>
      <c r="F9" s="132">
        <v>3.0000000000000001E-3</v>
      </c>
      <c r="G9" s="130">
        <v>0.19325000000000001</v>
      </c>
      <c r="H9" s="131" t="s">
        <v>64</v>
      </c>
      <c r="I9" s="132">
        <v>25.41</v>
      </c>
      <c r="J9" s="130">
        <v>13.798000000000002</v>
      </c>
      <c r="K9" s="131">
        <v>-45.69854388036206</v>
      </c>
      <c r="L9" s="132"/>
      <c r="M9" s="129">
        <v>25.452999999999999</v>
      </c>
      <c r="N9" s="132">
        <v>34.741250000000001</v>
      </c>
      <c r="O9" s="131">
        <v>36.491769143126554</v>
      </c>
      <c r="P9" s="130">
        <v>15454.6</v>
      </c>
      <c r="Q9" s="130">
        <v>3.7500000000036948E-3</v>
      </c>
      <c r="R9" s="131">
        <v>2.4264620242540701E-5</v>
      </c>
      <c r="S9" s="131">
        <v>3.5996119382721639E-2</v>
      </c>
      <c r="T9" s="176">
        <v>0.22479553013342304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43.153000007629394</v>
      </c>
      <c r="O10" s="131">
        <v>622.83082089831487</v>
      </c>
      <c r="P10" s="130">
        <v>139.30000000000001</v>
      </c>
      <c r="Q10" s="130">
        <v>0</v>
      </c>
      <c r="R10" s="131">
        <v>0</v>
      </c>
      <c r="S10" s="131">
        <v>0.14711318104531679</v>
      </c>
      <c r="T10" s="176">
        <v>30.978463752784918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36398.169999999991</v>
      </c>
      <c r="D11" s="130">
        <v>39511.799999999996</v>
      </c>
      <c r="E11" s="131">
        <v>8.5543586394590871</v>
      </c>
      <c r="F11" s="132">
        <v>3324.3152400438057</v>
      </c>
      <c r="G11" s="130">
        <v>3106.7499633671578</v>
      </c>
      <c r="H11" s="131">
        <v>-6.5446644185820659</v>
      </c>
      <c r="I11" s="132">
        <v>61443.694892587257</v>
      </c>
      <c r="J11" s="130">
        <v>63125.982749599061</v>
      </c>
      <c r="K11" s="131">
        <v>2.7379340711080196</v>
      </c>
      <c r="L11" s="132"/>
      <c r="M11" s="129">
        <v>101166.18013263105</v>
      </c>
      <c r="N11" s="132">
        <v>105744.53271296622</v>
      </c>
      <c r="O11" s="131">
        <v>4.5255762096906755</v>
      </c>
      <c r="P11" s="130">
        <v>110303</v>
      </c>
      <c r="Q11" s="130">
        <v>5.9680407708947314</v>
      </c>
      <c r="R11" s="131">
        <v>5.4105878995990416E-3</v>
      </c>
      <c r="S11" s="131">
        <v>51.63188861985055</v>
      </c>
      <c r="T11" s="176">
        <v>95.867322478052472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22367.240001708986</v>
      </c>
      <c r="O12" s="131">
        <v>-23.366530092051775</v>
      </c>
      <c r="P12" s="130">
        <v>0</v>
      </c>
      <c r="Q12" s="130">
        <v>0</v>
      </c>
      <c r="R12" s="131" t="s">
        <v>64</v>
      </c>
      <c r="S12" s="131">
        <v>21.353898824299431</v>
      </c>
      <c r="T12" s="176" t="s">
        <v>64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4.3899999999999997</v>
      </c>
      <c r="D13" s="130">
        <v>0</v>
      </c>
      <c r="E13" s="131" t="s">
        <v>64</v>
      </c>
      <c r="F13" s="132">
        <v>2.4742000000029805</v>
      </c>
      <c r="G13" s="130">
        <v>1.7909999999999999</v>
      </c>
      <c r="H13" s="131">
        <v>-27.612965807216778</v>
      </c>
      <c r="I13" s="132">
        <v>8.1046043091416351</v>
      </c>
      <c r="J13" s="130">
        <v>2.2840000004172323</v>
      </c>
      <c r="K13" s="131">
        <v>-71.818488438220456</v>
      </c>
      <c r="L13" s="132"/>
      <c r="M13" s="129">
        <v>14.968804309144616</v>
      </c>
      <c r="N13" s="132">
        <v>4.0750000004172326</v>
      </c>
      <c r="O13" s="131">
        <v>-72.776716721937703</v>
      </c>
      <c r="P13" s="130">
        <v>841.1</v>
      </c>
      <c r="Q13" s="130">
        <v>2.3829999999999991</v>
      </c>
      <c r="R13" s="131">
        <v>0.28331946260848878</v>
      </c>
      <c r="S13" s="131">
        <v>0.17509421346525458</v>
      </c>
      <c r="T13" s="176">
        <v>0.48448460354502826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0</v>
      </c>
      <c r="D14" s="130">
        <v>0</v>
      </c>
      <c r="E14" s="131" t="s">
        <v>64</v>
      </c>
      <c r="F14" s="132">
        <v>2.0000000298023201E-4</v>
      </c>
      <c r="G14" s="130">
        <v>1E-3</v>
      </c>
      <c r="H14" s="131">
        <v>399.99999254942009</v>
      </c>
      <c r="I14" s="132">
        <v>8.1046043091416351</v>
      </c>
      <c r="J14" s="130">
        <v>2.2840000004172323</v>
      </c>
      <c r="K14" s="131">
        <v>-71.818488438220456</v>
      </c>
      <c r="L14" s="132"/>
      <c r="M14" s="129">
        <v>8.1048043091446154</v>
      </c>
      <c r="N14" s="132">
        <v>2.2850000004172322</v>
      </c>
      <c r="O14" s="131">
        <v>-71.806845504720243</v>
      </c>
      <c r="P14" s="130">
        <v>0</v>
      </c>
      <c r="Q14" s="130">
        <v>0.70299999999999985</v>
      </c>
      <c r="R14" s="131" t="s">
        <v>64</v>
      </c>
      <c r="S14" s="131">
        <v>1.6735090458692166</v>
      </c>
      <c r="T14" s="176" t="s">
        <v>64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0.37700000010430817</v>
      </c>
      <c r="G16" s="130">
        <v>0.19320000158250333</v>
      </c>
      <c r="H16" s="131">
        <v>-48.753315244284124</v>
      </c>
      <c r="I16" s="132">
        <v>90.037400763124225</v>
      </c>
      <c r="J16" s="130">
        <v>1444.9608943462956</v>
      </c>
      <c r="K16" s="131" t="s">
        <v>64</v>
      </c>
      <c r="L16" s="132"/>
      <c r="M16" s="129">
        <v>90.414400763228528</v>
      </c>
      <c r="N16" s="132">
        <v>1445.154094347879</v>
      </c>
      <c r="O16" s="131" t="s">
        <v>64</v>
      </c>
      <c r="P16" s="130">
        <v>1200</v>
      </c>
      <c r="Q16" s="130">
        <v>13.082350000009228</v>
      </c>
      <c r="R16" s="131">
        <v>1.0901958333341022</v>
      </c>
      <c r="S16" s="131">
        <v>1.5819435343672978</v>
      </c>
      <c r="T16" s="176">
        <v>120.42950786232325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309.41999999999996</v>
      </c>
      <c r="D17" s="130">
        <v>448.37</v>
      </c>
      <c r="E17" s="131">
        <v>44.906599444121284</v>
      </c>
      <c r="F17" s="132">
        <v>0.31690000438690225</v>
      </c>
      <c r="G17" s="130">
        <v>592.76483769483866</v>
      </c>
      <c r="H17" s="131" t="s">
        <v>64</v>
      </c>
      <c r="I17" s="132">
        <v>1974.4380088195792</v>
      </c>
      <c r="J17" s="130">
        <v>288.89800001907349</v>
      </c>
      <c r="K17" s="131">
        <v>-85.368089616964397</v>
      </c>
      <c r="L17" s="132"/>
      <c r="M17" s="129">
        <v>2284.1749088239662</v>
      </c>
      <c r="N17" s="132">
        <v>1330.0328377139122</v>
      </c>
      <c r="O17" s="131">
        <v>-41.771848006215301</v>
      </c>
      <c r="P17" s="130">
        <v>1649.2</v>
      </c>
      <c r="Q17" s="130">
        <v>6.8599999427760849E-2</v>
      </c>
      <c r="R17" s="131">
        <v>4.1595924950133915E-3</v>
      </c>
      <c r="S17" s="131">
        <v>28.279291200217482</v>
      </c>
      <c r="T17" s="176">
        <v>80.64715242019841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6357.3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12886.24</v>
      </c>
      <c r="D23" s="130">
        <v>16976.989999999998</v>
      </c>
      <c r="E23" s="131">
        <v>31.745101751946248</v>
      </c>
      <c r="F23" s="132">
        <v>0</v>
      </c>
      <c r="G23" s="130">
        <v>2.5000000000000001E-2</v>
      </c>
      <c r="H23" s="131" t="s">
        <v>64</v>
      </c>
      <c r="I23" s="132">
        <v>38484.833999694827</v>
      </c>
      <c r="J23" s="130">
        <v>45881.847001953123</v>
      </c>
      <c r="K23" s="131">
        <v>19.220592200857492</v>
      </c>
      <c r="L23" s="132"/>
      <c r="M23" s="129">
        <v>51371.073999694825</v>
      </c>
      <c r="N23" s="132">
        <v>62858.862001953123</v>
      </c>
      <c r="O23" s="131">
        <v>22.362366810408794</v>
      </c>
      <c r="P23" s="130">
        <v>53752</v>
      </c>
      <c r="Q23" s="130">
        <v>7962.1799999999857</v>
      </c>
      <c r="R23" s="131">
        <v>14.812806965322196</v>
      </c>
      <c r="S23" s="131">
        <v>122.6974092440183</v>
      </c>
      <c r="T23" s="176">
        <v>116.94236865968359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12886.24</v>
      </c>
      <c r="D24" s="130">
        <v>16977.014999999999</v>
      </c>
      <c r="E24" s="131">
        <v>31.745295757334951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12886.24</v>
      </c>
      <c r="N24" s="132">
        <v>16977.014999999999</v>
      </c>
      <c r="O24" s="131">
        <v>31.745295757334951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>
      <selection activeCell="B3" sqref="B3"/>
    </sheetView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8.44140625" style="6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44314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44293</v>
      </c>
      <c r="K7" s="33">
        <v>44300</v>
      </c>
      <c r="L7" s="33">
        <v>44307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0" t="s">
        <v>136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0.01</v>
      </c>
      <c r="H10" s="183" t="s">
        <v>151</v>
      </c>
      <c r="I10" s="153">
        <v>-0.01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10.210000000000001</v>
      </c>
      <c r="H13" s="183" t="s">
        <v>151</v>
      </c>
      <c r="I13" s="153">
        <v>-10.210000000000001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10.220000000000001</v>
      </c>
      <c r="H20" s="183" t="s">
        <v>151</v>
      </c>
      <c r="I20" s="153">
        <v>-10.220000000000001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0.15875</v>
      </c>
      <c r="H22" s="183" t="s">
        <v>151</v>
      </c>
      <c r="I22" s="153">
        <v>-0.15875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154">
        <v>0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158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3.5880000000000001</v>
      </c>
      <c r="H27" s="183" t="s">
        <v>151</v>
      </c>
      <c r="I27" s="153">
        <v>-3.5880000000000001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20.740000000000002</v>
      </c>
      <c r="H33" s="183" t="s">
        <v>151</v>
      </c>
      <c r="I33" s="153">
        <v>-20.740000000000002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65" customHeight="1" x14ac:dyDescent="0.3">
      <c r="B35" s="186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34.70675</v>
      </c>
      <c r="H35" s="183" t="s">
        <v>151</v>
      </c>
      <c r="I35" s="153">
        <v>-34.70675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154">
        <v>0</v>
      </c>
      <c r="P35" s="41">
        <v>0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3.4500000000000003E-2</v>
      </c>
      <c r="H39" s="183" t="s">
        <v>151</v>
      </c>
      <c r="I39" s="153">
        <v>-3.4500000000000003E-2</v>
      </c>
      <c r="J39" s="154">
        <v>5.7499999999999982E-3</v>
      </c>
      <c r="K39" s="154">
        <v>0</v>
      </c>
      <c r="L39" s="154">
        <v>1.0000000000000009E-3</v>
      </c>
      <c r="M39" s="154">
        <v>3.7500000000000033E-3</v>
      </c>
      <c r="N39" s="46" t="s">
        <v>64</v>
      </c>
      <c r="O39" s="154">
        <v>2.6250000000000006E-3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0</v>
      </c>
      <c r="D42" s="155">
        <v>0</v>
      </c>
      <c r="E42" s="155">
        <v>0</v>
      </c>
      <c r="F42" s="156">
        <v>15454.6</v>
      </c>
      <c r="G42" s="155">
        <v>34.741250000000001</v>
      </c>
      <c r="H42" s="188">
        <v>0.22479553013342304</v>
      </c>
      <c r="I42" s="156">
        <v>15419.858750000001</v>
      </c>
      <c r="J42" s="155">
        <v>5.7499999999990337E-3</v>
      </c>
      <c r="K42" s="155">
        <v>0</v>
      </c>
      <c r="L42" s="155">
        <v>9.9999999999766942E-4</v>
      </c>
      <c r="M42" s="155">
        <v>3.7500000000000033E-3</v>
      </c>
      <c r="N42" s="58" t="s">
        <v>64</v>
      </c>
      <c r="O42" s="155">
        <v>2.6249999999991766E-3</v>
      </c>
      <c r="P42" s="54" t="s">
        <v>149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44293</v>
      </c>
      <c r="K47" s="33">
        <v>44300</v>
      </c>
      <c r="L47" s="33">
        <v>44307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30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11.41</v>
      </c>
      <c r="H60" s="183" t="s">
        <v>151</v>
      </c>
      <c r="I60" s="153">
        <v>-11.41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158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43.153000007629394</v>
      </c>
      <c r="H75" s="183" t="s">
        <v>151</v>
      </c>
      <c r="I75" s="153">
        <v>-43.153000007629394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0</v>
      </c>
      <c r="D82" s="155">
        <v>0</v>
      </c>
      <c r="E82" s="155">
        <v>0</v>
      </c>
      <c r="F82" s="156">
        <v>139.30000000000001</v>
      </c>
      <c r="G82" s="155">
        <v>43.153000007629394</v>
      </c>
      <c r="H82" s="188">
        <v>30.978463752784922</v>
      </c>
      <c r="I82" s="156">
        <v>96.14699999237061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44293</v>
      </c>
      <c r="K90" s="33">
        <v>44300</v>
      </c>
      <c r="L90" s="33">
        <v>44307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30" t="s">
        <v>138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27809.040000000001</v>
      </c>
      <c r="H93" s="183" t="s">
        <v>151</v>
      </c>
      <c r="I93" s="153">
        <v>-27809.040000000001</v>
      </c>
      <c r="J93" s="154">
        <v>0</v>
      </c>
      <c r="K93" s="154">
        <v>1648.25</v>
      </c>
      <c r="L93" s="154">
        <v>0</v>
      </c>
      <c r="M93" s="154">
        <v>0</v>
      </c>
      <c r="N93" s="46" t="s">
        <v>64</v>
      </c>
      <c r="O93" s="154">
        <v>412.0625</v>
      </c>
      <c r="P93" s="41">
        <v>0</v>
      </c>
      <c r="Q93" s="191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22048.46</v>
      </c>
      <c r="H96" s="183" t="s">
        <v>151</v>
      </c>
      <c r="I96" s="153">
        <v>-22048.46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1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43.722999884605457</v>
      </c>
      <c r="H97" s="183" t="s">
        <v>151</v>
      </c>
      <c r="I97" s="153">
        <v>-43.722999884605457</v>
      </c>
      <c r="J97" s="154">
        <v>0.22999999999998977</v>
      </c>
      <c r="K97" s="154">
        <v>0.10000000000000142</v>
      </c>
      <c r="L97" s="154">
        <v>0.1600000000000108</v>
      </c>
      <c r="M97" s="154">
        <v>0.10000000000000853</v>
      </c>
      <c r="N97" s="46" t="s">
        <v>64</v>
      </c>
      <c r="O97" s="154">
        <v>0.14750000000000263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10266.750000000002</v>
      </c>
      <c r="H101" s="183" t="s">
        <v>151</v>
      </c>
      <c r="I101" s="153">
        <v>-10266.750000000002</v>
      </c>
      <c r="J101" s="154">
        <v>-1.8189894035458565E-12</v>
      </c>
      <c r="K101" s="154">
        <v>0</v>
      </c>
      <c r="L101" s="154">
        <v>1.8189894035458565E-12</v>
      </c>
      <c r="M101" s="154">
        <v>0</v>
      </c>
      <c r="N101" s="46" t="s">
        <v>64</v>
      </c>
      <c r="O101" s="154">
        <v>0</v>
      </c>
      <c r="P101" s="41">
        <v>0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12730.05</v>
      </c>
      <c r="H102" s="183" t="s">
        <v>151</v>
      </c>
      <c r="I102" s="153">
        <v>-12730.05</v>
      </c>
      <c r="J102" s="154">
        <v>12729.739999999998</v>
      </c>
      <c r="K102" s="154">
        <v>-12729.449999999997</v>
      </c>
      <c r="L102" s="154">
        <v>0</v>
      </c>
      <c r="M102" s="154">
        <v>0</v>
      </c>
      <c r="N102" s="46" t="s">
        <v>64</v>
      </c>
      <c r="O102" s="154">
        <v>7.2500000000218279E-2</v>
      </c>
      <c r="P102" s="41">
        <v>0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72898.022999884604</v>
      </c>
      <c r="H103" s="183" t="s">
        <v>151</v>
      </c>
      <c r="I103" s="153">
        <v>-72898.022999884604</v>
      </c>
      <c r="J103" s="154">
        <v>12729.969999999996</v>
      </c>
      <c r="K103" s="154">
        <v>-11081.099999999997</v>
      </c>
      <c r="L103" s="154">
        <v>0.16000000000182979</v>
      </c>
      <c r="M103" s="154">
        <v>0.10000000000000853</v>
      </c>
      <c r="N103" s="46">
        <v>0</v>
      </c>
      <c r="O103" s="154">
        <v>412.2825000000002</v>
      </c>
      <c r="P103" s="41">
        <v>0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1:20" ht="10.65" customHeight="1" x14ac:dyDescent="0.3">
      <c r="B107" s="40" t="s">
        <v>158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7.3250000119209291E-2</v>
      </c>
      <c r="H108" s="183" t="s">
        <v>151</v>
      </c>
      <c r="I108" s="153">
        <v>-7.3250000119209291E-2</v>
      </c>
      <c r="J108" s="154">
        <v>2.1500000953674301E-3</v>
      </c>
      <c r="K108" s="154">
        <v>5.0999999195337322E-3</v>
      </c>
      <c r="L108" s="154">
        <v>8.2500000000000004E-3</v>
      </c>
      <c r="M108" s="154">
        <v>5.3150000095367432E-2</v>
      </c>
      <c r="N108" s="46" t="s">
        <v>64</v>
      </c>
      <c r="O108" s="154">
        <v>1.7162500027567147E-2</v>
      </c>
      <c r="P108" s="41">
        <v>0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1368.78</v>
      </c>
      <c r="H109" s="183" t="s">
        <v>151</v>
      </c>
      <c r="I109" s="153">
        <v>-1368.78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0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9588.6040000039338</v>
      </c>
      <c r="H110" s="183" t="s">
        <v>151</v>
      </c>
      <c r="I110" s="153">
        <v>-9588.6040000039338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154">
        <v>0</v>
      </c>
      <c r="P110" s="41">
        <v>0</v>
      </c>
      <c r="Q110" s="191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8.2558251358196095</v>
      </c>
      <c r="H111" s="183" t="s">
        <v>151</v>
      </c>
      <c r="I111" s="153">
        <v>-8.2558251358196095</v>
      </c>
      <c r="J111" s="154">
        <v>8.1599999129772449E-2</v>
      </c>
      <c r="K111" s="154">
        <v>0.24789999948441821</v>
      </c>
      <c r="L111" s="154">
        <v>0.22859999282658094</v>
      </c>
      <c r="M111" s="154">
        <v>1.167984782814977</v>
      </c>
      <c r="N111" s="46" t="s">
        <v>64</v>
      </c>
      <c r="O111" s="154">
        <v>0.43152119356393714</v>
      </c>
      <c r="P111" s="41">
        <v>0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2.2545200146287674</v>
      </c>
      <c r="H112" s="183" t="s">
        <v>151</v>
      </c>
      <c r="I112" s="153">
        <v>-2.2545200146287674</v>
      </c>
      <c r="J112" s="154">
        <v>2.480000078678124E-2</v>
      </c>
      <c r="K112" s="154">
        <v>2.4999999999999467E-3</v>
      </c>
      <c r="L112" s="154">
        <v>2.5299999594688316E-2</v>
      </c>
      <c r="M112" s="154">
        <v>1.1000000387430209E-2</v>
      </c>
      <c r="N112" s="46" t="s">
        <v>64</v>
      </c>
      <c r="O112" s="154">
        <v>1.5900000192224928E-2</v>
      </c>
      <c r="P112" s="41">
        <v>0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19.031000035285945</v>
      </c>
      <c r="H113" s="183" t="s">
        <v>151</v>
      </c>
      <c r="I113" s="153">
        <v>-19.031000035285945</v>
      </c>
      <c r="J113" s="154">
        <v>0.57799998950958198</v>
      </c>
      <c r="K113" s="154">
        <v>0</v>
      </c>
      <c r="L113" s="154">
        <v>0.26999999999999957</v>
      </c>
      <c r="M113" s="154">
        <v>0.45399999237060484</v>
      </c>
      <c r="N113" s="46" t="s">
        <v>64</v>
      </c>
      <c r="O113" s="154">
        <v>0.3254999954700466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30.689999960899371</v>
      </c>
      <c r="H114" s="183" t="s">
        <v>151</v>
      </c>
      <c r="I114" s="153">
        <v>-30.689999960899371</v>
      </c>
      <c r="J114" s="154">
        <v>4.5770000000000017</v>
      </c>
      <c r="K114" s="154">
        <v>0.18000000286102491</v>
      </c>
      <c r="L114" s="154">
        <v>0.87000000190734639</v>
      </c>
      <c r="M114" s="154">
        <v>0.40200000000000102</v>
      </c>
      <c r="N114" s="46" t="s">
        <v>64</v>
      </c>
      <c r="O114" s="154">
        <v>1.5072500011920935</v>
      </c>
      <c r="P114" s="41">
        <v>0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9590.2180000032931</v>
      </c>
      <c r="H116" s="183" t="s">
        <v>151</v>
      </c>
      <c r="I116" s="153">
        <v>-9590.2180000032931</v>
      </c>
      <c r="J116" s="154">
        <v>0</v>
      </c>
      <c r="K116" s="154">
        <v>1.2999999526073225E-3</v>
      </c>
      <c r="L116" s="154">
        <v>283.42000000000007</v>
      </c>
      <c r="M116" s="154">
        <v>4.400000095301948E-3</v>
      </c>
      <c r="N116" s="46" t="s">
        <v>64</v>
      </c>
      <c r="O116" s="154">
        <v>70.856425000011996</v>
      </c>
      <c r="P116" s="41">
        <v>0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12071.908999699202</v>
      </c>
      <c r="H117" s="183" t="s">
        <v>151</v>
      </c>
      <c r="I117" s="153">
        <v>-12071.908999699202</v>
      </c>
      <c r="J117" s="154">
        <v>1.0609999999996944</v>
      </c>
      <c r="K117" s="154">
        <v>6.0000000001309672E-2</v>
      </c>
      <c r="L117" s="154">
        <v>59.708000366210399</v>
      </c>
      <c r="M117" s="154">
        <v>0.26500000000123691</v>
      </c>
      <c r="N117" s="46" t="s">
        <v>64</v>
      </c>
      <c r="O117" s="154">
        <v>15.27350009155316</v>
      </c>
      <c r="P117" s="41">
        <v>0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105577.83859473778</v>
      </c>
      <c r="H118" s="183" t="s">
        <v>151</v>
      </c>
      <c r="I118" s="153">
        <v>-105577.83859473778</v>
      </c>
      <c r="J118" s="154">
        <v>12736.294549989518</v>
      </c>
      <c r="K118" s="154">
        <v>-11080.603199997779</v>
      </c>
      <c r="L118" s="154">
        <v>344.69015036054094</v>
      </c>
      <c r="M118" s="154">
        <v>2.4575347757649277</v>
      </c>
      <c r="N118" s="46" t="s">
        <v>64</v>
      </c>
      <c r="O118" s="154">
        <v>500.70975878201125</v>
      </c>
      <c r="P118" s="41">
        <v>0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3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17.499446232534929</v>
      </c>
      <c r="H122" s="183" t="s">
        <v>151</v>
      </c>
      <c r="I122" s="153">
        <v>-17.499446232534929</v>
      </c>
      <c r="J122" s="154">
        <v>0.20972000005841451</v>
      </c>
      <c r="K122" s="154">
        <v>1.1086399997919738</v>
      </c>
      <c r="L122" s="154">
        <v>0.11818999905884198</v>
      </c>
      <c r="M122" s="154">
        <v>0.58555599408596493</v>
      </c>
      <c r="N122" s="46" t="s">
        <v>64</v>
      </c>
      <c r="O122" s="154">
        <v>0.50552649824879881</v>
      </c>
      <c r="P122" s="41">
        <v>0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149.19467199590071</v>
      </c>
      <c r="H123" s="183" t="s">
        <v>151</v>
      </c>
      <c r="I123" s="153">
        <v>-149.19467199590071</v>
      </c>
      <c r="J123" s="154">
        <v>12.939610001981237</v>
      </c>
      <c r="K123" s="154">
        <v>8.5170800017120598</v>
      </c>
      <c r="L123" s="154">
        <v>2.7237999993563164</v>
      </c>
      <c r="M123" s="154">
        <v>2.9249500010460281</v>
      </c>
      <c r="N123" s="46" t="s">
        <v>64</v>
      </c>
      <c r="O123" s="154">
        <v>6.7763600010239102</v>
      </c>
      <c r="P123" s="41">
        <v>0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97" t="s">
        <v>91</v>
      </c>
      <c r="C125" s="224">
        <v>0</v>
      </c>
      <c r="D125" s="155">
        <v>0</v>
      </c>
      <c r="E125" s="155">
        <v>0</v>
      </c>
      <c r="F125" s="156">
        <v>110303</v>
      </c>
      <c r="G125" s="155">
        <v>105744.53271296622</v>
      </c>
      <c r="H125" s="188">
        <v>95.867322478052472</v>
      </c>
      <c r="I125" s="156">
        <v>4558.4672870337818</v>
      </c>
      <c r="J125" s="155">
        <v>12749.443879991559</v>
      </c>
      <c r="K125" s="155">
        <v>-11070.977479996276</v>
      </c>
      <c r="L125" s="155">
        <v>347.5321403589561</v>
      </c>
      <c r="M125" s="155">
        <v>5.9680407708969208</v>
      </c>
      <c r="N125" s="58" t="s">
        <v>64</v>
      </c>
      <c r="O125" s="155">
        <v>507.99164528128392</v>
      </c>
      <c r="P125" s="54">
        <v>6.9735083822287631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44293</v>
      </c>
      <c r="K130" s="33">
        <v>44300</v>
      </c>
      <c r="L130" s="33">
        <v>44307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28" t="s">
        <v>145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1637.42</v>
      </c>
      <c r="H133" s="183" t="s">
        <v>151</v>
      </c>
      <c r="I133" s="153">
        <v>-1637.42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13312.78</v>
      </c>
      <c r="H136" s="183" t="s">
        <v>151</v>
      </c>
      <c r="I136" s="153">
        <v>-13312.78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678.37</v>
      </c>
      <c r="H141" s="183" t="s">
        <v>151</v>
      </c>
      <c r="I141" s="153">
        <v>-678.37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1453.98</v>
      </c>
      <c r="H142" s="183" t="s">
        <v>151</v>
      </c>
      <c r="I142" s="153">
        <v>-1453.98</v>
      </c>
      <c r="J142" s="154">
        <v>1453.98</v>
      </c>
      <c r="K142" s="154">
        <v>-1453.98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17082.550000000003</v>
      </c>
      <c r="H143" s="183" t="s">
        <v>151</v>
      </c>
      <c r="I143" s="153">
        <v>-17082.550000000003</v>
      </c>
      <c r="J143" s="154">
        <v>1453.98</v>
      </c>
      <c r="K143" s="154">
        <v>-1453.98</v>
      </c>
      <c r="L143" s="154">
        <v>0</v>
      </c>
      <c r="M143" s="154">
        <v>0</v>
      </c>
      <c r="N143" s="46">
        <v>0</v>
      </c>
      <c r="O143" s="154">
        <v>0</v>
      </c>
      <c r="P143" s="41">
        <v>0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65" customHeight="1" x14ac:dyDescent="0.3">
      <c r="A147" s="168"/>
      <c r="B147" s="40" t="s">
        <v>158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2789.4029999999998</v>
      </c>
      <c r="H150" s="183" t="s">
        <v>151</v>
      </c>
      <c r="I150" s="153">
        <v>-2789.4029999999998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2243.5299999999997</v>
      </c>
      <c r="H156" s="183" t="s">
        <v>151</v>
      </c>
      <c r="I156" s="153">
        <v>-2243.5299999999997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251.75700170898438</v>
      </c>
      <c r="H157" s="183" t="s">
        <v>151</v>
      </c>
      <c r="I157" s="153">
        <v>-251.75700170898438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22367.240001708986</v>
      </c>
      <c r="H158" s="183" t="s">
        <v>151</v>
      </c>
      <c r="I158" s="153">
        <v>-22367.240001708986</v>
      </c>
      <c r="J158" s="154">
        <v>1453.98</v>
      </c>
      <c r="K158" s="154">
        <v>-1453.98</v>
      </c>
      <c r="L158" s="154">
        <v>0</v>
      </c>
      <c r="M158" s="154">
        <v>0</v>
      </c>
      <c r="N158" s="46" t="s">
        <v>64</v>
      </c>
      <c r="O158" s="154">
        <v>0</v>
      </c>
      <c r="P158" s="41">
        <v>0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0</v>
      </c>
      <c r="D165" s="155">
        <v>0</v>
      </c>
      <c r="E165" s="155">
        <v>0</v>
      </c>
      <c r="F165" s="156">
        <v>0</v>
      </c>
      <c r="G165" s="155">
        <v>22367.240001708986</v>
      </c>
      <c r="H165" s="188" t="s">
        <v>151</v>
      </c>
      <c r="I165" s="156">
        <v>-22367.240001708986</v>
      </c>
      <c r="J165" s="155">
        <v>1453.98</v>
      </c>
      <c r="K165" s="155">
        <v>-1453.98</v>
      </c>
      <c r="L165" s="155">
        <v>0</v>
      </c>
      <c r="M165" s="155">
        <v>0</v>
      </c>
      <c r="N165" s="58" t="s">
        <v>64</v>
      </c>
      <c r="O165" s="155">
        <v>0</v>
      </c>
      <c r="P165" s="54">
        <v>0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44293</v>
      </c>
      <c r="K173" s="33">
        <v>44300</v>
      </c>
      <c r="L173" s="33">
        <v>44307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30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0.156</v>
      </c>
      <c r="H180" s="183" t="s">
        <v>151</v>
      </c>
      <c r="I180" s="153">
        <v>-0.156</v>
      </c>
      <c r="J180" s="154">
        <v>0</v>
      </c>
      <c r="K180" s="154">
        <v>0</v>
      </c>
      <c r="L180" s="154">
        <v>0</v>
      </c>
      <c r="M180" s="154">
        <v>6.9999999999999993E-2</v>
      </c>
      <c r="N180" s="46" t="s">
        <v>64</v>
      </c>
      <c r="O180" s="154">
        <v>1.7499999999999998E-2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0.156</v>
      </c>
      <c r="H186" s="183" t="s">
        <v>151</v>
      </c>
      <c r="I186" s="153">
        <v>-0.156</v>
      </c>
      <c r="J186" s="154">
        <v>0</v>
      </c>
      <c r="K186" s="154">
        <v>0</v>
      </c>
      <c r="L186" s="154">
        <v>0</v>
      </c>
      <c r="M186" s="154">
        <v>6.9999999999999993E-2</v>
      </c>
      <c r="N186" s="46" t="s">
        <v>64</v>
      </c>
      <c r="O186" s="154">
        <v>1.7499999999999998E-2</v>
      </c>
      <c r="P186" s="41">
        <v>0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1E-3</v>
      </c>
      <c r="H188" s="183" t="s">
        <v>151</v>
      </c>
      <c r="I188" s="153">
        <v>-1E-3</v>
      </c>
      <c r="J188" s="154">
        <v>0</v>
      </c>
      <c r="K188" s="154">
        <v>0</v>
      </c>
      <c r="L188" s="154">
        <v>1E-3</v>
      </c>
      <c r="M188" s="154">
        <v>0</v>
      </c>
      <c r="N188" s="46" t="s">
        <v>64</v>
      </c>
      <c r="O188" s="154">
        <v>2.5000000000000001E-4</v>
      </c>
      <c r="P188" s="41">
        <v>0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0.35</v>
      </c>
      <c r="H189" s="183" t="s">
        <v>151</v>
      </c>
      <c r="I189" s="153">
        <v>-0.35</v>
      </c>
      <c r="J189" s="154">
        <v>0</v>
      </c>
      <c r="K189" s="154">
        <v>0</v>
      </c>
      <c r="L189" s="154">
        <v>0</v>
      </c>
      <c r="M189" s="154">
        <v>0.35</v>
      </c>
      <c r="N189" s="46" t="s">
        <v>64</v>
      </c>
      <c r="O189" s="154">
        <v>8.7499999999999994E-2</v>
      </c>
      <c r="P189" s="41">
        <v>0</v>
      </c>
      <c r="Q189" s="191"/>
      <c r="R189" s="185"/>
    </row>
    <row r="190" spans="1:20" s="61" customFormat="1" ht="10.65" customHeight="1" x14ac:dyDescent="0.3">
      <c r="A190" s="168"/>
      <c r="B190" s="40" t="s">
        <v>158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0.76999999237060579</v>
      </c>
      <c r="H192" s="183" t="s">
        <v>151</v>
      </c>
      <c r="I192" s="153">
        <v>-0.76999999237060579</v>
      </c>
      <c r="J192" s="154">
        <v>0</v>
      </c>
      <c r="K192" s="154">
        <v>0</v>
      </c>
      <c r="L192" s="154">
        <v>0</v>
      </c>
      <c r="M192" s="154">
        <v>0.76999999237060579</v>
      </c>
      <c r="N192" s="46" t="s">
        <v>64</v>
      </c>
      <c r="O192" s="154">
        <v>0.19249999809265145</v>
      </c>
      <c r="P192" s="41">
        <v>0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0.67000000762939405</v>
      </c>
      <c r="H194" s="183" t="s">
        <v>151</v>
      </c>
      <c r="I194" s="153">
        <v>-0.67000000762939405</v>
      </c>
      <c r="J194" s="154">
        <v>7.0000000000000007E-2</v>
      </c>
      <c r="K194" s="154">
        <v>0</v>
      </c>
      <c r="L194" s="154">
        <v>4.0000000000000008E-2</v>
      </c>
      <c r="M194" s="154">
        <v>0.56000000762939406</v>
      </c>
      <c r="N194" s="46" t="s">
        <v>64</v>
      </c>
      <c r="O194" s="154">
        <v>0.16750000190734851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0.45800000000000002</v>
      </c>
      <c r="H196" s="183" t="s">
        <v>151</v>
      </c>
      <c r="I196" s="153">
        <v>-0.45800000000000002</v>
      </c>
      <c r="J196" s="154">
        <v>0.1</v>
      </c>
      <c r="K196" s="154">
        <v>7.0000000000000007E-2</v>
      </c>
      <c r="L196" s="154">
        <v>7.999999999999996E-2</v>
      </c>
      <c r="M196" s="154">
        <v>2.6000000000000023E-2</v>
      </c>
      <c r="N196" s="46" t="s">
        <v>64</v>
      </c>
      <c r="O196" s="154">
        <v>6.9000000000000006E-2</v>
      </c>
      <c r="P196" s="41">
        <v>0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1.02</v>
      </c>
      <c r="H197" s="183" t="s">
        <v>151</v>
      </c>
      <c r="I197" s="153">
        <v>-1.02</v>
      </c>
      <c r="J197" s="154">
        <v>0</v>
      </c>
      <c r="K197" s="154">
        <v>0</v>
      </c>
      <c r="L197" s="154">
        <v>0.14800000000000002</v>
      </c>
      <c r="M197" s="154">
        <v>0.60699999999999998</v>
      </c>
      <c r="N197" s="46" t="s">
        <v>64</v>
      </c>
      <c r="O197" s="154">
        <v>0.18875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0.6500000004172326</v>
      </c>
      <c r="H200" s="183" t="s">
        <v>151</v>
      </c>
      <c r="I200" s="153">
        <v>-0.6500000004172326</v>
      </c>
      <c r="J200" s="154">
        <v>0</v>
      </c>
      <c r="K200" s="154">
        <v>1.7000000000000015E-2</v>
      </c>
      <c r="L200" s="154">
        <v>0</v>
      </c>
      <c r="M200" s="154">
        <v>0</v>
      </c>
      <c r="N200" s="46" t="s">
        <v>64</v>
      </c>
      <c r="O200" s="154">
        <v>4.2500000000000038E-3</v>
      </c>
      <c r="P200" s="41">
        <v>0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4.0750000004172326</v>
      </c>
      <c r="H201" s="183" t="s">
        <v>151</v>
      </c>
      <c r="I201" s="153">
        <v>-4.0750000004172326</v>
      </c>
      <c r="J201" s="154">
        <v>0.17</v>
      </c>
      <c r="K201" s="154">
        <v>8.7000000000000022E-2</v>
      </c>
      <c r="L201" s="154">
        <v>0.26900000000000002</v>
      </c>
      <c r="M201" s="154">
        <v>2.3829999999999996</v>
      </c>
      <c r="N201" s="46" t="s">
        <v>64</v>
      </c>
      <c r="O201" s="154">
        <v>0.72724999999999995</v>
      </c>
      <c r="P201" s="41">
        <v>0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0</v>
      </c>
      <c r="D208" s="155">
        <v>0</v>
      </c>
      <c r="E208" s="155">
        <v>0</v>
      </c>
      <c r="F208" s="156">
        <v>841.1</v>
      </c>
      <c r="G208" s="155">
        <v>4.0750000004172326</v>
      </c>
      <c r="H208" s="188">
        <v>0.4844846035450282</v>
      </c>
      <c r="I208" s="156">
        <v>837.02499999958275</v>
      </c>
      <c r="J208" s="155">
        <v>0.17</v>
      </c>
      <c r="K208" s="155">
        <v>8.7000000000000022E-2</v>
      </c>
      <c r="L208" s="155">
        <v>0.26900000000000002</v>
      </c>
      <c r="M208" s="155">
        <v>2.3829999999999996</v>
      </c>
      <c r="N208" s="58" t="s">
        <v>64</v>
      </c>
      <c r="O208" s="155">
        <v>0.72724999999999995</v>
      </c>
      <c r="P208" s="54" t="s">
        <v>149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44293</v>
      </c>
      <c r="K213" s="33">
        <v>44300</v>
      </c>
      <c r="L213" s="33">
        <v>44307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28" t="s">
        <v>140</v>
      </c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0.156</v>
      </c>
      <c r="H220" s="183" t="s">
        <v>151</v>
      </c>
      <c r="I220" s="153">
        <v>-0.156</v>
      </c>
      <c r="J220" s="154">
        <v>0</v>
      </c>
      <c r="K220" s="154">
        <v>0</v>
      </c>
      <c r="L220" s="154">
        <v>0</v>
      </c>
      <c r="M220" s="154">
        <v>6.9999999999999993E-2</v>
      </c>
      <c r="N220" s="46" t="s">
        <v>64</v>
      </c>
      <c r="O220" s="154">
        <v>1.7499999999999998E-2</v>
      </c>
      <c r="P220" s="41" t="s">
        <v>150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0.156</v>
      </c>
      <c r="H226" s="183" t="s">
        <v>151</v>
      </c>
      <c r="I226" s="153">
        <v>-0.156</v>
      </c>
      <c r="J226" s="154">
        <v>0</v>
      </c>
      <c r="K226" s="154">
        <v>0</v>
      </c>
      <c r="L226" s="154">
        <v>0</v>
      </c>
      <c r="M226" s="154">
        <v>6.9999999999999993E-2</v>
      </c>
      <c r="N226" s="46">
        <v>0</v>
      </c>
      <c r="O226" s="154">
        <v>1.7499999999999998E-2</v>
      </c>
      <c r="P226" s="41">
        <v>0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1E-3</v>
      </c>
      <c r="H228" s="183" t="s">
        <v>151</v>
      </c>
      <c r="I228" s="153">
        <v>-1E-3</v>
      </c>
      <c r="J228" s="154">
        <v>0</v>
      </c>
      <c r="K228" s="154">
        <v>0</v>
      </c>
      <c r="L228" s="154">
        <v>1E-3</v>
      </c>
      <c r="M228" s="154">
        <v>0</v>
      </c>
      <c r="N228" s="46" t="s">
        <v>64</v>
      </c>
      <c r="O228" s="154">
        <v>2.5000000000000001E-4</v>
      </c>
      <c r="P228" s="41">
        <v>0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65" customHeight="1" x14ac:dyDescent="0.3">
      <c r="A230" s="190"/>
      <c r="B230" s="40" t="s">
        <v>158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65" customHeight="1" x14ac:dyDescent="0.3">
      <c r="A233" s="190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65" customHeight="1" x14ac:dyDescent="0.3">
      <c r="A234" s="190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65" customHeight="1" x14ac:dyDescent="0.3">
      <c r="A235" s="190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65" customHeight="1" x14ac:dyDescent="0.3">
      <c r="A236" s="190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0.45800000000000002</v>
      </c>
      <c r="H236" s="183" t="s">
        <v>151</v>
      </c>
      <c r="I236" s="153">
        <v>-0.45800000000000002</v>
      </c>
      <c r="J236" s="154">
        <v>0.1</v>
      </c>
      <c r="K236" s="154">
        <v>7.0000000000000007E-2</v>
      </c>
      <c r="L236" s="154">
        <v>7.999999999999996E-2</v>
      </c>
      <c r="M236" s="154">
        <v>2.6000000000000023E-2</v>
      </c>
      <c r="N236" s="46" t="s">
        <v>64</v>
      </c>
      <c r="O236" s="154">
        <v>6.9000000000000006E-2</v>
      </c>
      <c r="P236" s="41">
        <v>0</v>
      </c>
      <c r="R236" s="185"/>
    </row>
    <row r="237" spans="1:18" s="191" customFormat="1" ht="10.65" customHeight="1" x14ac:dyDescent="0.3">
      <c r="A237" s="190"/>
      <c r="B237" s="184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1.02</v>
      </c>
      <c r="H237" s="183" t="s">
        <v>151</v>
      </c>
      <c r="I237" s="153">
        <v>-1.02</v>
      </c>
      <c r="J237" s="154">
        <v>0</v>
      </c>
      <c r="K237" s="154">
        <v>0</v>
      </c>
      <c r="L237" s="154">
        <v>0.14800000000000002</v>
      </c>
      <c r="M237" s="154">
        <v>0.60699999999999998</v>
      </c>
      <c r="N237" s="46" t="s">
        <v>64</v>
      </c>
      <c r="O237" s="154">
        <v>0.18875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customHeight="1" x14ac:dyDescent="0.3">
      <c r="A239" s="206"/>
      <c r="B239" s="205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65" customHeight="1" x14ac:dyDescent="0.3">
      <c r="A240" s="206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0.6500000004172326</v>
      </c>
      <c r="H240" s="183" t="s">
        <v>151</v>
      </c>
      <c r="I240" s="153">
        <v>-0.6500000004172326</v>
      </c>
      <c r="J240" s="154">
        <v>0</v>
      </c>
      <c r="K240" s="154">
        <v>1.7000000000000015E-2</v>
      </c>
      <c r="L240" s="154">
        <v>0</v>
      </c>
      <c r="M240" s="154">
        <v>0</v>
      </c>
      <c r="N240" s="46" t="s">
        <v>64</v>
      </c>
      <c r="O240" s="154">
        <v>4.2500000000000038E-3</v>
      </c>
      <c r="P240" s="41">
        <v>0</v>
      </c>
      <c r="R240" s="185"/>
    </row>
    <row r="241" spans="1:254" s="191" customFormat="1" ht="10.65" customHeight="1" x14ac:dyDescent="0.3">
      <c r="A241" s="206"/>
      <c r="B241" s="196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2.2850000004172331</v>
      </c>
      <c r="H241" s="183" t="s">
        <v>151</v>
      </c>
      <c r="I241" s="153">
        <v>-2.2850000004172331</v>
      </c>
      <c r="J241" s="154">
        <v>0.1</v>
      </c>
      <c r="K241" s="154">
        <v>8.7000000000000022E-2</v>
      </c>
      <c r="L241" s="154">
        <v>0.22899999999999998</v>
      </c>
      <c r="M241" s="154">
        <v>0.70299999999999996</v>
      </c>
      <c r="N241" s="46" t="s">
        <v>64</v>
      </c>
      <c r="O241" s="154">
        <v>0.27975</v>
      </c>
      <c r="P241" s="41">
        <v>0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85"/>
    </row>
    <row r="244" spans="1:254" s="191" customFormat="1" ht="10.65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2.2850000004172331</v>
      </c>
      <c r="H248" s="188" t="s">
        <v>151</v>
      </c>
      <c r="I248" s="156">
        <v>-2.2850000004172331</v>
      </c>
      <c r="J248" s="155">
        <v>0.1</v>
      </c>
      <c r="K248" s="155">
        <v>8.7000000000000022E-2</v>
      </c>
      <c r="L248" s="155">
        <v>0.22900000000000009</v>
      </c>
      <c r="M248" s="155">
        <v>0.70299999999999996</v>
      </c>
      <c r="N248" s="58" t="s">
        <v>64</v>
      </c>
      <c r="O248" s="155">
        <v>0.27975000000000005</v>
      </c>
      <c r="P248" s="54">
        <v>0</v>
      </c>
      <c r="R248" s="185"/>
    </row>
    <row r="249" spans="1:254" ht="10.65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44293</v>
      </c>
      <c r="K256" s="33">
        <v>44300</v>
      </c>
      <c r="L256" s="33">
        <v>44307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30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158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44293</v>
      </c>
      <c r="K296" s="33">
        <v>44300</v>
      </c>
      <c r="L296" s="33">
        <v>44307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30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8.2580000133514417</v>
      </c>
      <c r="H303" s="183" t="s">
        <v>151</v>
      </c>
      <c r="I303" s="153">
        <v>-8.2580000133514417</v>
      </c>
      <c r="J303" s="154">
        <v>0</v>
      </c>
      <c r="K303" s="154">
        <v>0</v>
      </c>
      <c r="L303" s="154">
        <v>0</v>
      </c>
      <c r="M303" s="154">
        <v>0</v>
      </c>
      <c r="N303" s="46" t="s">
        <v>64</v>
      </c>
      <c r="O303" s="154">
        <v>0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8.2580000133514417</v>
      </c>
      <c r="H309" s="183" t="s">
        <v>151</v>
      </c>
      <c r="I309" s="153">
        <v>-8.2580000133514417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>
        <v>0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65" customHeight="1" x14ac:dyDescent="0.3">
      <c r="A313" s="190"/>
      <c r="B313" s="40" t="s">
        <v>158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5.0000000000000001E-4</v>
      </c>
      <c r="H318" s="183" t="s">
        <v>151</v>
      </c>
      <c r="I318" s="153">
        <v>-5.0000000000000001E-4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13.774000005722041</v>
      </c>
      <c r="H319" s="183" t="s">
        <v>151</v>
      </c>
      <c r="I319" s="153">
        <v>-13.774000005722041</v>
      </c>
      <c r="J319" s="154">
        <v>1.5050000057220458</v>
      </c>
      <c r="K319" s="154">
        <v>0.62999999999999901</v>
      </c>
      <c r="L319" s="154">
        <v>0.84799999999999898</v>
      </c>
      <c r="M319" s="154">
        <v>1.3130000000000006</v>
      </c>
      <c r="N319" s="46" t="s">
        <v>64</v>
      </c>
      <c r="O319" s="154">
        <v>1.0740000014305111</v>
      </c>
      <c r="P319" s="41">
        <v>0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29.692999955177299</v>
      </c>
      <c r="H320" s="183" t="s">
        <v>151</v>
      </c>
      <c r="I320" s="153">
        <v>-29.692999955177299</v>
      </c>
      <c r="J320" s="154">
        <v>1.1060000000000016</v>
      </c>
      <c r="K320" s="154">
        <v>1.7330000305175801</v>
      </c>
      <c r="L320" s="154">
        <v>4.6599999923706115</v>
      </c>
      <c r="M320" s="154">
        <v>7.198999999999991</v>
      </c>
      <c r="N320" s="46" t="s">
        <v>64</v>
      </c>
      <c r="O320" s="154">
        <v>3.674500005722046</v>
      </c>
      <c r="P320" s="41">
        <v>0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1393.3128943720455</v>
      </c>
      <c r="H323" s="183" t="s">
        <v>151</v>
      </c>
      <c r="I323" s="153">
        <v>-1393.3128943720455</v>
      </c>
      <c r="J323" s="154">
        <v>1.4400000000000546</v>
      </c>
      <c r="K323" s="154">
        <v>0.29599999999982174</v>
      </c>
      <c r="L323" s="154">
        <v>1.5370000000000346</v>
      </c>
      <c r="M323" s="154">
        <v>4.5699999999999363</v>
      </c>
      <c r="N323" s="46" t="s">
        <v>64</v>
      </c>
      <c r="O323" s="154">
        <v>1.9607499999999618</v>
      </c>
      <c r="P323" s="41">
        <v>0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1445.0383943462964</v>
      </c>
      <c r="H324" s="183" t="s">
        <v>151</v>
      </c>
      <c r="I324" s="153">
        <v>-1445.0383943462964</v>
      </c>
      <c r="J324" s="154">
        <v>4.0510000057221021</v>
      </c>
      <c r="K324" s="154">
        <v>2.6590000305174009</v>
      </c>
      <c r="L324" s="154">
        <v>7.044999992370645</v>
      </c>
      <c r="M324" s="154">
        <v>13.081999999999928</v>
      </c>
      <c r="N324" s="46" t="s">
        <v>64</v>
      </c>
      <c r="O324" s="154">
        <v>6.7092500071525194</v>
      </c>
      <c r="P324" s="41">
        <v>0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3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0.11570000158250333</v>
      </c>
      <c r="H328" s="183" t="s">
        <v>151</v>
      </c>
      <c r="I328" s="153">
        <v>-0.11570000158250333</v>
      </c>
      <c r="J328" s="154">
        <v>0</v>
      </c>
      <c r="K328" s="154">
        <v>0</v>
      </c>
      <c r="L328" s="154">
        <v>0</v>
      </c>
      <c r="M328" s="154">
        <v>3.5000000894069849E-4</v>
      </c>
      <c r="N328" s="46" t="s">
        <v>64</v>
      </c>
      <c r="O328" s="154">
        <v>8.7500002235174623E-5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0</v>
      </c>
      <c r="D331" s="155">
        <v>0</v>
      </c>
      <c r="E331" s="155">
        <v>0</v>
      </c>
      <c r="F331" s="156">
        <v>1200</v>
      </c>
      <c r="G331" s="155">
        <v>1445.154094347879</v>
      </c>
      <c r="H331" s="188">
        <v>120.42950786232325</v>
      </c>
      <c r="I331" s="156">
        <v>-245.15409434787898</v>
      </c>
      <c r="J331" s="155">
        <v>4.0510000057222442</v>
      </c>
      <c r="K331" s="155">
        <v>2.6590000305172907</v>
      </c>
      <c r="L331" s="155">
        <v>7.0449999923705491</v>
      </c>
      <c r="M331" s="155">
        <v>13.082350000008869</v>
      </c>
      <c r="N331" s="58" t="s">
        <v>64</v>
      </c>
      <c r="O331" s="155">
        <v>6.7093375071547383</v>
      </c>
      <c r="P331" s="54">
        <v>0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44293</v>
      </c>
      <c r="K339" s="33">
        <v>44300</v>
      </c>
      <c r="L339" s="33">
        <v>44307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30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12.21</v>
      </c>
      <c r="H342" s="183" t="s">
        <v>151</v>
      </c>
      <c r="I342" s="153">
        <v>-12.21</v>
      </c>
      <c r="J342" s="154">
        <v>0</v>
      </c>
      <c r="K342" s="154">
        <v>2</v>
      </c>
      <c r="L342" s="154">
        <v>0</v>
      </c>
      <c r="M342" s="154">
        <v>0</v>
      </c>
      <c r="N342" s="46" t="s">
        <v>64</v>
      </c>
      <c r="O342" s="154">
        <v>0.5</v>
      </c>
      <c r="P342" s="41">
        <v>0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11.27</v>
      </c>
      <c r="H345" s="183" t="s">
        <v>151</v>
      </c>
      <c r="I345" s="153">
        <v>-11.27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434.93999999999994</v>
      </c>
      <c r="H350" s="183" t="s">
        <v>151</v>
      </c>
      <c r="I350" s="153">
        <v>-434.93999999999994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1.22</v>
      </c>
      <c r="H351" s="183" t="s">
        <v>151</v>
      </c>
      <c r="I351" s="153">
        <v>-1.22</v>
      </c>
      <c r="J351" s="154">
        <v>1.22</v>
      </c>
      <c r="K351" s="154">
        <v>-1.22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459.64</v>
      </c>
      <c r="H352" s="183" t="s">
        <v>151</v>
      </c>
      <c r="I352" s="153">
        <v>-459.64</v>
      </c>
      <c r="J352" s="154">
        <v>1.22</v>
      </c>
      <c r="K352" s="154">
        <v>0.78</v>
      </c>
      <c r="L352" s="154">
        <v>0</v>
      </c>
      <c r="M352" s="154">
        <v>0</v>
      </c>
      <c r="N352" s="46">
        <v>0</v>
      </c>
      <c r="O352" s="154">
        <v>0.5</v>
      </c>
      <c r="P352" s="41">
        <v>0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65" customHeight="1" x14ac:dyDescent="0.3">
      <c r="A356" s="190"/>
      <c r="B356" s="40" t="s">
        <v>158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0.35</v>
      </c>
      <c r="H358" s="183" t="s">
        <v>151</v>
      </c>
      <c r="I358" s="153">
        <v>-0.35</v>
      </c>
      <c r="J358" s="154">
        <v>0</v>
      </c>
      <c r="K358" s="154">
        <v>0</v>
      </c>
      <c r="L358" s="154">
        <v>0.35</v>
      </c>
      <c r="M358" s="154">
        <v>0</v>
      </c>
      <c r="N358" s="46" t="s">
        <v>64</v>
      </c>
      <c r="O358" s="154">
        <v>8.7499999999999994E-2</v>
      </c>
      <c r="P358" s="41">
        <v>0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859.19599999999991</v>
      </c>
      <c r="H359" s="183" t="s">
        <v>151</v>
      </c>
      <c r="I359" s="153">
        <v>-859.19599999999991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0.89203770722448816</v>
      </c>
      <c r="H360" s="183" t="s">
        <v>151</v>
      </c>
      <c r="I360" s="153">
        <v>-0.89203770722448816</v>
      </c>
      <c r="J360" s="154">
        <v>0.61899999999999977</v>
      </c>
      <c r="K360" s="154">
        <v>8.1999998092651127E-3</v>
      </c>
      <c r="L360" s="154">
        <v>3.6299999713897746E-2</v>
      </c>
      <c r="M360" s="154">
        <v>5.3899999618530203E-2</v>
      </c>
      <c r="N360" s="46" t="s">
        <v>64</v>
      </c>
      <c r="O360" s="154">
        <v>0.17934999978542321</v>
      </c>
      <c r="P360" s="41">
        <v>0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1.4699999809265099E-2</v>
      </c>
      <c r="H361" s="183" t="s">
        <v>151</v>
      </c>
      <c r="I361" s="153">
        <v>-1.4699999809265099E-2</v>
      </c>
      <c r="J361" s="154">
        <v>0</v>
      </c>
      <c r="K361" s="154">
        <v>0</v>
      </c>
      <c r="L361" s="154">
        <v>0</v>
      </c>
      <c r="M361" s="154">
        <v>1.4699999809265099E-2</v>
      </c>
      <c r="N361" s="46" t="s">
        <v>64</v>
      </c>
      <c r="O361" s="154">
        <v>3.6749999523162749E-3</v>
      </c>
      <c r="P361" s="41">
        <v>0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7.1043000068664544</v>
      </c>
      <c r="H363" s="183" t="s">
        <v>151</v>
      </c>
      <c r="I363" s="153">
        <v>-7.1043000068664544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3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2.8120000000000052</v>
      </c>
      <c r="H366" s="183" t="s">
        <v>151</v>
      </c>
      <c r="I366" s="153">
        <v>-2.8120000000000052</v>
      </c>
      <c r="J366" s="154">
        <v>0</v>
      </c>
      <c r="K366" s="154">
        <v>0</v>
      </c>
      <c r="L366" s="154">
        <v>2.3030000000000053</v>
      </c>
      <c r="M366" s="154">
        <v>0</v>
      </c>
      <c r="N366" s="46" t="s">
        <v>64</v>
      </c>
      <c r="O366" s="154">
        <v>0.57575000000000132</v>
      </c>
      <c r="P366" s="41">
        <v>0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1330.0090377139002</v>
      </c>
      <c r="H367" s="183" t="s">
        <v>151</v>
      </c>
      <c r="I367" s="153">
        <v>-1330.0090377139002</v>
      </c>
      <c r="J367" s="154">
        <v>1.8389999999999997</v>
      </c>
      <c r="K367" s="154">
        <v>0.78819999980926514</v>
      </c>
      <c r="L367" s="154">
        <v>2.6892999997139029</v>
      </c>
      <c r="M367" s="154">
        <v>6.8599999427795308E-2</v>
      </c>
      <c r="N367" s="46" t="s">
        <v>64</v>
      </c>
      <c r="O367" s="154">
        <v>1.3462749997377408</v>
      </c>
      <c r="P367" s="41">
        <v>0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2.3800000011920921E-2</v>
      </c>
      <c r="H371" s="183" t="s">
        <v>151</v>
      </c>
      <c r="I371" s="153">
        <v>-2.3800000011920921E-2</v>
      </c>
      <c r="J371" s="154">
        <v>0</v>
      </c>
      <c r="K371" s="154">
        <v>0</v>
      </c>
      <c r="L371" s="154">
        <v>0</v>
      </c>
      <c r="M371" s="154">
        <v>0</v>
      </c>
      <c r="N371" s="46" t="s">
        <v>64</v>
      </c>
      <c r="O371" s="154">
        <v>0</v>
      </c>
      <c r="P371" s="41">
        <v>0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0</v>
      </c>
      <c r="D374" s="155">
        <v>0</v>
      </c>
      <c r="E374" s="155">
        <v>0</v>
      </c>
      <c r="F374" s="156">
        <v>1649.2</v>
      </c>
      <c r="G374" s="155">
        <v>1330.0328377139122</v>
      </c>
      <c r="H374" s="188">
        <v>80.647152420198395</v>
      </c>
      <c r="I374" s="156">
        <v>319.16716228608789</v>
      </c>
      <c r="J374" s="155">
        <v>1.8389999999999418</v>
      </c>
      <c r="K374" s="155">
        <v>0.7881999998091942</v>
      </c>
      <c r="L374" s="155">
        <v>2.6892999997139668</v>
      </c>
      <c r="M374" s="155">
        <v>6.8599999427795308E-2</v>
      </c>
      <c r="N374" s="58" t="s">
        <v>64</v>
      </c>
      <c r="O374" s="155">
        <v>1.3462749997377246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44293</v>
      </c>
      <c r="K379" s="33">
        <v>44300</v>
      </c>
      <c r="L379" s="33">
        <v>44307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30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158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44293</v>
      </c>
      <c r="K422" s="33">
        <v>44300</v>
      </c>
      <c r="L422" s="33">
        <v>44307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30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11585.83</v>
      </c>
      <c r="H425" s="183" t="s">
        <v>151</v>
      </c>
      <c r="I425" s="153">
        <v>-11585.83</v>
      </c>
      <c r="J425" s="154">
        <v>0</v>
      </c>
      <c r="K425" s="154">
        <v>4241.57</v>
      </c>
      <c r="L425" s="154">
        <v>0</v>
      </c>
      <c r="M425" s="154">
        <v>0</v>
      </c>
      <c r="N425" s="46" t="s">
        <v>64</v>
      </c>
      <c r="O425" s="154">
        <v>1060.3924999999999</v>
      </c>
      <c r="P425" s="41">
        <v>0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9759.32</v>
      </c>
      <c r="H428" s="183" t="s">
        <v>151</v>
      </c>
      <c r="I428" s="153">
        <v>-9759.32</v>
      </c>
      <c r="J428" s="154">
        <v>4537.5000000000009</v>
      </c>
      <c r="K428" s="154">
        <v>1269.3199999999997</v>
      </c>
      <c r="L428" s="154">
        <v>-116.13000000000102</v>
      </c>
      <c r="M428" s="154">
        <v>0</v>
      </c>
      <c r="N428" s="46" t="s">
        <v>64</v>
      </c>
      <c r="O428" s="154">
        <v>1422.6724999999999</v>
      </c>
      <c r="P428" s="41">
        <v>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7509.12</v>
      </c>
      <c r="H433" s="183" t="s">
        <v>151</v>
      </c>
      <c r="I433" s="153">
        <v>-7509.12</v>
      </c>
      <c r="J433" s="154">
        <v>0</v>
      </c>
      <c r="K433" s="154">
        <v>0</v>
      </c>
      <c r="L433" s="154">
        <v>0</v>
      </c>
      <c r="M433" s="154">
        <v>3358.4199999999992</v>
      </c>
      <c r="N433" s="46" t="s">
        <v>64</v>
      </c>
      <c r="O433" s="154">
        <v>839.60499999999979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23548.870000000003</v>
      </c>
      <c r="H434" s="183" t="s">
        <v>151</v>
      </c>
      <c r="I434" s="153">
        <v>-23548.870000000003</v>
      </c>
      <c r="J434" s="154">
        <v>17565.03</v>
      </c>
      <c r="K434" s="154">
        <v>-13649.359999999999</v>
      </c>
      <c r="L434" s="154">
        <v>7565.5100000000039</v>
      </c>
      <c r="M434" s="154">
        <v>2333.9599999999991</v>
      </c>
      <c r="N434" s="46" t="s">
        <v>64</v>
      </c>
      <c r="O434" s="154">
        <v>3453.7850000000008</v>
      </c>
      <c r="P434" s="41">
        <v>0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52403.14</v>
      </c>
      <c r="H435" s="183" t="s">
        <v>151</v>
      </c>
      <c r="I435" s="153">
        <v>-52403.14</v>
      </c>
      <c r="J435" s="154">
        <v>22102.53</v>
      </c>
      <c r="K435" s="154">
        <v>-8138.4699999999993</v>
      </c>
      <c r="L435" s="154">
        <v>7449.3800000000028</v>
      </c>
      <c r="M435" s="154">
        <v>5692.3799999999983</v>
      </c>
      <c r="N435" s="46" t="s">
        <v>64</v>
      </c>
      <c r="O435" s="154">
        <v>6776.4549999999999</v>
      </c>
      <c r="P435" s="41">
        <v>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158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6821.0199999999995</v>
      </c>
      <c r="H448" s="183" t="s">
        <v>151</v>
      </c>
      <c r="I448" s="153">
        <v>-6821.0199999999995</v>
      </c>
      <c r="J448" s="154">
        <v>529.35</v>
      </c>
      <c r="K448" s="154">
        <v>1390.29</v>
      </c>
      <c r="L448" s="154">
        <v>2631.5799999999995</v>
      </c>
      <c r="M448" s="154">
        <v>2269.8000000000002</v>
      </c>
      <c r="N448" s="46" t="s">
        <v>64</v>
      </c>
      <c r="O448" s="154">
        <v>1705.2549999999999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3634.6770019531255</v>
      </c>
      <c r="H449" s="183" t="s">
        <v>151</v>
      </c>
      <c r="I449" s="153">
        <v>-3634.6770019531255</v>
      </c>
      <c r="J449" s="154">
        <v>0</v>
      </c>
      <c r="K449" s="154">
        <v>0</v>
      </c>
      <c r="L449" s="154">
        <v>3634.6770019531255</v>
      </c>
      <c r="M449" s="154">
        <v>0</v>
      </c>
      <c r="N449" s="46" t="s">
        <v>64</v>
      </c>
      <c r="O449" s="154">
        <v>908.66925048828136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62858.837001953128</v>
      </c>
      <c r="H450" s="183" t="s">
        <v>151</v>
      </c>
      <c r="I450" s="153">
        <v>-62858.837001953128</v>
      </c>
      <c r="J450" s="154">
        <v>22631.879999999997</v>
      </c>
      <c r="K450" s="154">
        <v>-6748.1799999999994</v>
      </c>
      <c r="L450" s="154">
        <v>13715.637001953128</v>
      </c>
      <c r="M450" s="154">
        <v>7962.1799999999985</v>
      </c>
      <c r="N450" s="46" t="s">
        <v>64</v>
      </c>
      <c r="O450" s="154">
        <v>9390.3792504882804</v>
      </c>
      <c r="P450" s="41">
        <v>0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0</v>
      </c>
      <c r="D457" s="155">
        <v>0</v>
      </c>
      <c r="E457" s="155">
        <v>0</v>
      </c>
      <c r="F457" s="156">
        <v>53752</v>
      </c>
      <c r="G457" s="156">
        <v>62858.837001953128</v>
      </c>
      <c r="H457" s="188">
        <v>116.94232214978629</v>
      </c>
      <c r="I457" s="156">
        <v>-9106.8370019531285</v>
      </c>
      <c r="J457" s="155">
        <v>22631.880000000005</v>
      </c>
      <c r="K457" s="155">
        <v>-6748.1800000000076</v>
      </c>
      <c r="L457" s="155">
        <v>13715.637001953139</v>
      </c>
      <c r="M457" s="155">
        <v>7962.1799999999985</v>
      </c>
      <c r="N457" s="58" t="s">
        <v>64</v>
      </c>
      <c r="O457" s="155">
        <v>9390.379250488284</v>
      </c>
      <c r="P457" s="54">
        <v>0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158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44293</v>
      </c>
      <c r="K496" s="33">
        <v>44300</v>
      </c>
      <c r="L496" s="33">
        <v>44307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158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44293</v>
      </c>
      <c r="K530" s="33">
        <v>44300</v>
      </c>
      <c r="L530" s="33">
        <v>44307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158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44293</v>
      </c>
      <c r="K572" s="33">
        <v>44300</v>
      </c>
      <c r="L572" s="33">
        <v>44307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30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8" ht="10.65" customHeight="1" x14ac:dyDescent="0.3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0</v>
      </c>
      <c r="D589" s="155">
        <v>0</v>
      </c>
      <c r="E589" s="155">
        <v>0</v>
      </c>
      <c r="F589" s="156">
        <v>6357.3</v>
      </c>
      <c r="G589" s="155">
        <v>0</v>
      </c>
      <c r="H589" s="188">
        <v>0</v>
      </c>
      <c r="I589" s="156">
        <v>6357.3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44293</v>
      </c>
      <c r="K594" s="33">
        <v>44300</v>
      </c>
      <c r="L594" s="33">
        <v>44307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30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44293</v>
      </c>
      <c r="K614" s="33">
        <v>44300</v>
      </c>
      <c r="L614" s="33">
        <v>44307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30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44293</v>
      </c>
      <c r="K633" s="33">
        <v>44300</v>
      </c>
      <c r="L633" s="33">
        <v>44307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30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44293</v>
      </c>
      <c r="K655" s="33">
        <v>44300</v>
      </c>
      <c r="L655" s="33">
        <v>44307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158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44293</v>
      </c>
      <c r="K695" s="33">
        <v>44300</v>
      </c>
      <c r="L695" s="33">
        <v>44307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30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158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44293</v>
      </c>
      <c r="K735" s="33">
        <v>44300</v>
      </c>
      <c r="L735" s="33">
        <v>44307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30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158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44293</v>
      </c>
      <c r="K775" s="33">
        <v>44300</v>
      </c>
      <c r="L775" s="33">
        <v>44307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30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158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44293</v>
      </c>
      <c r="K815" s="33">
        <v>44300</v>
      </c>
      <c r="L815" s="33">
        <v>44307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30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158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44293</v>
      </c>
      <c r="K855" s="33">
        <v>44300</v>
      </c>
      <c r="L855" s="33">
        <v>44307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0" t="s">
        <v>144</v>
      </c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158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44314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44293</v>
      </c>
      <c r="K7" s="33">
        <v>44300</v>
      </c>
      <c r="L7" s="33">
        <v>44307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0" t="s">
        <v>118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3.4500000000000003E-2</v>
      </c>
      <c r="H17" s="183">
        <v>0</v>
      </c>
      <c r="I17" s="153">
        <v>-3.4500000000000003E-2</v>
      </c>
      <c r="J17" s="154">
        <v>5.7499999999999982E-3</v>
      </c>
      <c r="K17" s="154">
        <v>0</v>
      </c>
      <c r="L17" s="154">
        <v>1.0000000000000009E-3</v>
      </c>
      <c r="M17" s="154">
        <v>3.7500000000000033E-3</v>
      </c>
      <c r="N17" s="46" t="s">
        <v>64</v>
      </c>
      <c r="O17" s="45">
        <v>2.6250000000000006E-3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3.4500000000000003E-2</v>
      </c>
      <c r="H22" s="183">
        <v>0</v>
      </c>
      <c r="I22" s="153">
        <v>-3.4500000000000003E-2</v>
      </c>
      <c r="J22" s="154">
        <v>5.7499999999999982E-3</v>
      </c>
      <c r="K22" s="154">
        <v>0</v>
      </c>
      <c r="L22" s="154">
        <v>1.0000000000000009E-3</v>
      </c>
      <c r="M22" s="154">
        <v>3.7500000000000033E-3</v>
      </c>
      <c r="N22" s="46" t="s">
        <v>64</v>
      </c>
      <c r="O22" s="45">
        <v>2.6250000000000006E-3</v>
      </c>
      <c r="P22" s="41">
        <v>0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3.4500000000000003E-2</v>
      </c>
      <c r="H24" s="188">
        <v>0</v>
      </c>
      <c r="I24" s="156">
        <v>-3.4500000000000003E-2</v>
      </c>
      <c r="J24" s="155">
        <v>5.7499999999999982E-3</v>
      </c>
      <c r="K24" s="155">
        <v>0</v>
      </c>
      <c r="L24" s="155">
        <v>1.0000000000000009E-3</v>
      </c>
      <c r="M24" s="155">
        <v>3.7500000000000033E-3</v>
      </c>
      <c r="N24" s="53" t="s">
        <v>64</v>
      </c>
      <c r="O24" s="52">
        <v>2.6250000000000006E-3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44293</v>
      </c>
      <c r="K29" s="33">
        <v>44300</v>
      </c>
      <c r="L29" s="33">
        <v>44307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30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44293</v>
      </c>
      <c r="K51" s="33">
        <v>44300</v>
      </c>
      <c r="L51" s="33">
        <v>44307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30" t="s">
        <v>132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17.499446232534929</v>
      </c>
      <c r="H61" s="183" t="s">
        <v>151</v>
      </c>
      <c r="I61" s="153">
        <v>-17.499446232534929</v>
      </c>
      <c r="J61" s="154">
        <v>0.20972000005841451</v>
      </c>
      <c r="K61" s="154">
        <v>1.1086399997919738</v>
      </c>
      <c r="L61" s="154">
        <v>0.11818999905884198</v>
      </c>
      <c r="M61" s="154">
        <v>0.58555599408596493</v>
      </c>
      <c r="N61" s="46" t="s">
        <v>64</v>
      </c>
      <c r="O61" s="45">
        <v>0.50552649824879881</v>
      </c>
      <c r="P61" s="41">
        <v>0</v>
      </c>
      <c r="Q61" s="191"/>
      <c r="T61" s="4"/>
    </row>
    <row r="62" spans="1:20" ht="10.65" customHeight="1" x14ac:dyDescent="0.3">
      <c r="B62" s="223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17.499446232534929</v>
      </c>
      <c r="H66" s="183" t="s">
        <v>151</v>
      </c>
      <c r="I66" s="153">
        <v>-17.499446232534929</v>
      </c>
      <c r="J66" s="154">
        <v>0.20972000005841451</v>
      </c>
      <c r="K66" s="154">
        <v>1.1086399997919738</v>
      </c>
      <c r="L66" s="154">
        <v>0.11818999905884198</v>
      </c>
      <c r="M66" s="154">
        <v>0.58555599408596493</v>
      </c>
      <c r="N66" s="46" t="s">
        <v>64</v>
      </c>
      <c r="O66" s="45">
        <v>0.50552649824879881</v>
      </c>
      <c r="P66" s="41">
        <v>0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17.499446232534929</v>
      </c>
      <c r="H68" s="188" t="s">
        <v>151</v>
      </c>
      <c r="I68" s="156">
        <v>-17.499446232534929</v>
      </c>
      <c r="J68" s="155">
        <v>0.20972000005841451</v>
      </c>
      <c r="K68" s="155">
        <v>1.1086399997919738</v>
      </c>
      <c r="L68" s="155">
        <v>0.11818999905884198</v>
      </c>
      <c r="M68" s="155">
        <v>0.58555599408596493</v>
      </c>
      <c r="N68" s="58" t="s">
        <v>64</v>
      </c>
      <c r="O68" s="52">
        <v>0.50552649824879881</v>
      </c>
      <c r="P68" s="54">
        <v>0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44293</v>
      </c>
      <c r="K76" s="33">
        <v>44300</v>
      </c>
      <c r="L76" s="33">
        <v>44307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28" t="s">
        <v>146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44293</v>
      </c>
      <c r="K98" s="33">
        <v>44300</v>
      </c>
      <c r="L98" s="33">
        <v>44307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30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44293</v>
      </c>
      <c r="K120" s="33">
        <v>44300</v>
      </c>
      <c r="L120" s="33">
        <v>44307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44293</v>
      </c>
      <c r="K145" s="33">
        <v>44300</v>
      </c>
      <c r="L145" s="33">
        <v>44307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30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0.11570000158250333</v>
      </c>
      <c r="H155" s="183" t="s">
        <v>151</v>
      </c>
      <c r="I155" s="153">
        <v>-0.11570000158250333</v>
      </c>
      <c r="J155" s="154">
        <v>0</v>
      </c>
      <c r="K155" s="154">
        <v>0</v>
      </c>
      <c r="L155" s="154">
        <v>0</v>
      </c>
      <c r="M155" s="154">
        <v>3.5000000894069849E-4</v>
      </c>
      <c r="N155" s="46" t="s">
        <v>64</v>
      </c>
      <c r="O155" s="45">
        <v>8.7500002235174623E-5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0.11570000158250333</v>
      </c>
      <c r="H160" s="183" t="s">
        <v>151</v>
      </c>
      <c r="I160" s="153">
        <v>-0.11570000158250333</v>
      </c>
      <c r="J160" s="154">
        <v>0</v>
      </c>
      <c r="K160" s="154">
        <v>0</v>
      </c>
      <c r="L160" s="154">
        <v>0</v>
      </c>
      <c r="M160" s="154">
        <v>3.5000000894069849E-4</v>
      </c>
      <c r="N160" s="46" t="s">
        <v>64</v>
      </c>
      <c r="O160" s="45">
        <v>8.7500002235174623E-5</v>
      </c>
      <c r="P160" s="41">
        <v>0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0.11570000158250333</v>
      </c>
      <c r="H162" s="188" t="s">
        <v>151</v>
      </c>
      <c r="I162" s="156">
        <v>-0.11570000158250333</v>
      </c>
      <c r="J162" s="155">
        <v>0</v>
      </c>
      <c r="K162" s="155">
        <v>0</v>
      </c>
      <c r="L162" s="155">
        <v>0</v>
      </c>
      <c r="M162" s="155">
        <v>3.5000000894069849E-4</v>
      </c>
      <c r="N162" s="58" t="s">
        <v>64</v>
      </c>
      <c r="O162" s="52">
        <v>8.7500002235174623E-5</v>
      </c>
      <c r="P162" s="54">
        <v>0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44293</v>
      </c>
      <c r="K167" s="33">
        <v>44300</v>
      </c>
      <c r="L167" s="33">
        <v>44307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30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2.3800000011920921E-2</v>
      </c>
      <c r="H177" s="183" t="s">
        <v>151</v>
      </c>
      <c r="I177" s="153">
        <v>-2.3800000011920921E-2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45">
        <v>0</v>
      </c>
      <c r="P177" s="41">
        <v>0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2.3800000011920921E-2</v>
      </c>
      <c r="H182" s="183" t="s">
        <v>151</v>
      </c>
      <c r="I182" s="153">
        <v>-2.3800000011920921E-2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45">
        <v>0</v>
      </c>
      <c r="P182" s="41">
        <v>0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2.3800000011920921E-2</v>
      </c>
      <c r="H184" s="188" t="s">
        <v>151</v>
      </c>
      <c r="I184" s="156">
        <v>-2.3800000011920921E-2</v>
      </c>
      <c r="J184" s="155">
        <v>0</v>
      </c>
      <c r="K184" s="155">
        <v>0</v>
      </c>
      <c r="L184" s="155">
        <v>0</v>
      </c>
      <c r="M184" s="155">
        <v>0</v>
      </c>
      <c r="N184" s="58" t="s">
        <v>64</v>
      </c>
      <c r="O184" s="52">
        <v>0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44293</v>
      </c>
      <c r="K189" s="33">
        <v>44300</v>
      </c>
      <c r="L189" s="33">
        <v>44307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30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44293</v>
      </c>
      <c r="K214" s="33">
        <v>44300</v>
      </c>
      <c r="L214" s="33">
        <v>44307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30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2.5000000000000001E-2</v>
      </c>
      <c r="H224" s="183">
        <v>0</v>
      </c>
      <c r="I224" s="153">
        <v>-2.5000000000000001E-2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-2.5000000000000001E-2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2.5000000000000001E-2</v>
      </c>
      <c r="H229" s="183">
        <v>0</v>
      </c>
      <c r="I229" s="153">
        <v>-2.5000000000000001E-2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2.5000000000000001E-2</v>
      </c>
      <c r="H231" s="188">
        <v>0</v>
      </c>
      <c r="I231" s="156">
        <v>-2.5000000000000001E-2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158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44293</v>
      </c>
      <c r="K274" s="33">
        <v>44300</v>
      </c>
      <c r="L274" s="33">
        <v>44307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158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2021-04-28T09:45:11Z</dcterms:modified>
</cp:coreProperties>
</file>