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5" windowWidth="15195" windowHeight="7005"/>
  </bookViews>
  <sheets>
    <sheet name="PELAGIC" sheetId="176" r:id="rId1"/>
    <sheet name="New Sectoral" sheetId="177" r:id="rId2"/>
    <sheet name="Pel Non PO" sheetId="178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<sst xmlns="http://schemas.openxmlformats.org/spreadsheetml/2006/main" count="3483" uniqueCount="160">
  <si>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</si>
  <si>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</si>
  <si>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</si>
  <si>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</si>
  <si>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</si>
  <si>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</si>
  <si>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</si>
  <si>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</si>
  <si>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</si>
  <si>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</si>
  <si>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</si>
  <si>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</si>
  <si>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</si>
  <si>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</si>
  <si>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</si>
  <si>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</si>
  <si>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</si>
  <si>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</si>
  <si>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</si>
  <si>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</si>
  <si>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</si>
  <si>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</si>
  <si>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</si>
  <si>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</si>
  <si>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</si>
  <si>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</si>
  <si>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</si>
  <si>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</si>
  <si>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</si>
  <si>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</si>
  <si>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</si>
  <si>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</si>
  <si>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</si>
  <si>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</si>
  <si>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</si>
  <si>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</si>
  <si>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</si>
  <si>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</si>
  <si>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</si>
  <si>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</si>
  <si>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</si>
  <si>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</si>
  <si>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</si>
  <si>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</si>
  <si>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</si>
  <si>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</si>
  <si>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</si>
  <si>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</si>
  <si>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</si>
  <si>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</si>
  <si>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</si>
  <si>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</si>
  <si>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</si>
  <si>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</si>
  <si>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</si>
  <si>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</si>
  <si>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</si>
  <si>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</si>
  <si>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</si>
  <si>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</si>
  <si>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</si>
  <si>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</si>
  <si>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</si>
  <si>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</si>
  <si>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</si>
  <si>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</si>
  <si>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</si>
  <si>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</si>
  <si>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</si>
  <si>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</si>
  <si>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</si>
  <si>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</si>
  <si>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</si>
  <si>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</si>
  <si>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</si>
  <si>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</si>
  <si>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</si>
  <si>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</si>
  <si>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</si>
  <si>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</si>
  <si>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</si>
  <si>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</si>
  <si>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</si>
  <si>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</si>
  <si>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</si>
  <si>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</si>
  <si>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</si>
  <si>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</si>
  <si>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</si>
  <si>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</si>
  <si>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</si>
  <si>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</si>
  <si>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</si>
  <si>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</si>
  <si>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</si>
  <si>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</si>
  <si>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</si>
  <si>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</si>
  <si>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</si>
  <si>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</si>
  <si>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</si>
  <si>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</si>
  <si>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</si>
  <si>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</si>
  <si>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</si>
  <si>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</si>
  <si>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</si>
  <si>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</si>
  <si>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</si>
  <si>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</si>
  <si>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</si>
  <si>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</si>
  <si>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</si>
  <si>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</si>
  <si>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</si>
  <si>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</si>
  <si>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</si>
  <si>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</si>
  <si>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</si>
  <si>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</si>
  <si>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</si>
  <si>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</si>
  <si>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</si>
  <si>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</si>
  <si>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</si>
  <si>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</si>
  <si>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</si>
  <si>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</si>
  <si>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</si>
  <si>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</si>
  <si>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</si>
  <si>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</si>
  <si>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</si>
  <si>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</si>
  <si>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</si>
  <si>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</si>
  <si>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</si>
  <si>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</si>
  <si>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</si>
  <si>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</si>
  <si>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</si>
  <si>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</si>
  <si>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</si>
  <si>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</si>
  <si>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</si>
  <si>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</si>
  <si>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</si>
  <si>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</si>
  <si>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</si>
  <si>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</si>
  <si>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</si>
  <si>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</si>
  <si>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</si>
  <si>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</si>
  <si>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</si>
  <si>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</si>
  <si>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</si>
  <si>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</si>
  <si>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10-68</t>
  </si>
  <si>
    <t>Number of Weeks to end of year is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</si>
</sst>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01/wkreps/pel24a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1E-3</v>
          </cell>
          <cell r="R6">
            <v>0.15875</v>
          </cell>
          <cell r="U6">
            <v>0.15975</v>
          </cell>
          <cell r="AI6" t="str">
            <v>England, NI</v>
          </cell>
          <cell r="AJ6">
            <v>0.26390000157058241</v>
          </cell>
          <cell r="AL6">
            <v>592.85563769453768</v>
          </cell>
          <cell r="AM6">
            <v>2960.100221537456</v>
          </cell>
          <cell r="AN6">
            <v>153.51303199648851</v>
          </cell>
          <cell r="AP6">
            <v>3.9849999961853024</v>
          </cell>
          <cell r="AQ6">
            <v>0.10775000000000001</v>
          </cell>
          <cell r="AR6">
            <v>0.19500000000000001</v>
          </cell>
          <cell r="AT6">
            <v>4.3079999999999998</v>
          </cell>
          <cell r="AU6">
            <v>3715.328541226238</v>
          </cell>
        </row>
        <row r="7">
          <cell r="I7" t="str">
            <v>Cornish</v>
          </cell>
          <cell r="L7">
            <v>0.96023770701885236</v>
          </cell>
          <cell r="M7">
            <v>9.2637000321373346</v>
          </cell>
          <cell r="N7">
            <v>1.9834999999999998</v>
          </cell>
          <cell r="P7">
            <v>1.7100000038146963</v>
          </cell>
          <cell r="U7">
            <v>13.917437742970883</v>
          </cell>
          <cell r="AI7" t="str">
            <v>France</v>
          </cell>
          <cell r="AJ7">
            <v>1438.9779999609589</v>
          </cell>
          <cell r="AL7">
            <v>9.8620000190734913</v>
          </cell>
          <cell r="AM7">
            <v>112.33999992918979</v>
          </cell>
          <cell r="AQ7">
            <v>1.6140000000000001</v>
          </cell>
          <cell r="AU7">
            <v>1562.7939999092223</v>
          </cell>
        </row>
        <row r="8">
          <cell r="I8" t="str">
            <v>FPO</v>
          </cell>
          <cell r="J8">
            <v>0.06</v>
          </cell>
          <cell r="M8">
            <v>8.8950000062584869E-2</v>
          </cell>
          <cell r="U8">
            <v>0.14895000006258485</v>
          </cell>
          <cell r="AI8" t="str">
            <v>Fraserburgh</v>
          </cell>
          <cell r="AR8">
            <v>0.01</v>
          </cell>
          <cell r="AU8">
            <v>0.01</v>
          </cell>
        </row>
        <row r="9">
          <cell r="I9" t="str">
            <v>NESFO</v>
          </cell>
          <cell r="M9">
            <v>0.96</v>
          </cell>
          <cell r="U9">
            <v>0.96</v>
          </cell>
          <cell r="AI9" t="str">
            <v>Kinlochbervie</v>
          </cell>
          <cell r="AL9">
            <v>5.56</v>
          </cell>
          <cell r="AM9">
            <v>0.84</v>
          </cell>
          <cell r="AU9">
            <v>6.3999999999999995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1.9249999923706058</v>
          </cell>
          <cell r="U10">
            <v>1371.0549999923705</v>
          </cell>
          <cell r="AI10" t="str">
            <v>Peterhead</v>
          </cell>
          <cell r="AK10">
            <v>27.2</v>
          </cell>
          <cell r="AL10">
            <v>438.74</v>
          </cell>
          <cell r="AM10">
            <v>28554.660000000003</v>
          </cell>
          <cell r="AQ10">
            <v>0.15000000000000002</v>
          </cell>
          <cell r="AR10">
            <v>20.740000000000002</v>
          </cell>
          <cell r="AS10">
            <v>3697.5099999999998</v>
          </cell>
          <cell r="AT10">
            <v>19821.03</v>
          </cell>
          <cell r="AU10">
            <v>52560.03</v>
          </cell>
        </row>
        <row r="11">
          <cell r="I11" t="str">
            <v>SFO</v>
          </cell>
          <cell r="K11">
            <v>0.51</v>
          </cell>
          <cell r="L11">
            <v>11.990000000000002</v>
          </cell>
          <cell r="M11">
            <v>26171.71</v>
          </cell>
          <cell r="Q11">
            <v>0.15000000000000002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40712.39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5.0000000000000001E-4</v>
          </cell>
          <cell r="L13">
            <v>3.7299999713897629E-2</v>
          </cell>
          <cell r="M13">
            <v>2.2684200145006175</v>
          </cell>
          <cell r="U13">
            <v>2.3062200142145151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19.64189437007904</v>
          </cell>
          <cell r="AK14">
            <v>4.543000007629395</v>
          </cell>
          <cell r="AM14">
            <v>11326.240747361986</v>
          </cell>
          <cell r="AQ14">
            <v>1.9540000004172331</v>
          </cell>
          <cell r="AS14">
            <v>251.75700170898438</v>
          </cell>
          <cell r="AT14">
            <v>7130.9050332031256</v>
          </cell>
          <cell r="AU14">
            <v>18735.041676652221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R15">
            <v>3.5880000000000001</v>
          </cell>
          <cell r="S15">
            <v>2789.4030000000002</v>
          </cell>
          <cell r="U15">
            <v>10451.388000003933</v>
          </cell>
          <cell r="AI15" t="str">
            <v>Scrabster</v>
          </cell>
          <cell r="AL15">
            <v>0.35</v>
          </cell>
          <cell r="AM15">
            <v>0.39</v>
          </cell>
          <cell r="AU15">
            <v>0.74</v>
          </cell>
        </row>
        <row r="16">
          <cell r="I16" t="str">
            <v>Fife</v>
          </cell>
          <cell r="J16">
            <v>8.2580000133514417</v>
          </cell>
          <cell r="M16">
            <v>44.782999884605424</v>
          </cell>
          <cell r="Q16">
            <v>0.22800000000000001</v>
          </cell>
          <cell r="U16">
            <v>53.268999897956867</v>
          </cell>
          <cell r="AI16" t="str">
            <v xml:space="preserve">Denmark </v>
          </cell>
          <cell r="AT16">
            <v>15277.92</v>
          </cell>
          <cell r="AU16">
            <v>15277.92</v>
          </cell>
        </row>
        <row r="17">
          <cell r="I17" t="str">
            <v>North Sea</v>
          </cell>
          <cell r="J17">
            <v>13.88400000572204</v>
          </cell>
          <cell r="M17">
            <v>19.031000035285942</v>
          </cell>
          <cell r="Q17">
            <v>0.76800000000000024</v>
          </cell>
          <cell r="U17">
            <v>33.683000041007986</v>
          </cell>
          <cell r="AI17" t="str">
            <v xml:space="preserve">Norway </v>
          </cell>
          <cell r="AK17">
            <v>11.41</v>
          </cell>
          <cell r="AL17">
            <v>252.56599999999997</v>
          </cell>
          <cell r="AM17">
            <v>32031.411999999997</v>
          </cell>
          <cell r="AR17">
            <v>13.798000000000002</v>
          </cell>
          <cell r="AS17">
            <v>16245.273000000001</v>
          </cell>
          <cell r="AU17">
            <v>48554.458999999995</v>
          </cell>
        </row>
        <row r="18">
          <cell r="I18" t="str">
            <v>Lunar</v>
          </cell>
          <cell r="L18">
            <v>1.22</v>
          </cell>
          <cell r="M18">
            <v>11276.07</v>
          </cell>
          <cell r="S18">
            <v>1453.98</v>
          </cell>
          <cell r="T18">
            <v>24885.629999999997</v>
          </cell>
          <cell r="U18">
            <v>37616.899999999994</v>
          </cell>
          <cell r="AI18" t="str">
            <v xml:space="preserve">Eire </v>
          </cell>
          <cell r="AL18">
            <v>27.17</v>
          </cell>
          <cell r="AM18">
            <v>3185.902</v>
          </cell>
          <cell r="AT18">
            <v>28274.02</v>
          </cell>
          <cell r="AU18">
            <v>31487.092000000001</v>
          </cell>
        </row>
        <row r="19">
          <cell r="I19" t="str">
            <v>EEFPO</v>
          </cell>
          <cell r="P19">
            <v>0.35</v>
          </cell>
          <cell r="U19">
            <v>0.35</v>
          </cell>
          <cell r="AI19" t="str">
            <v>Grand Total</v>
          </cell>
          <cell r="AJ19">
            <v>1458.8837943326084</v>
          </cell>
          <cell r="AK19">
            <v>43.153000007629394</v>
          </cell>
          <cell r="AL19">
            <v>1330.6036377136111</v>
          </cell>
          <cell r="AM19">
            <v>83258.634968828628</v>
          </cell>
          <cell r="AN19">
            <v>153.51303199648851</v>
          </cell>
          <cell r="AP19">
            <v>3.9849999961853024</v>
          </cell>
          <cell r="AQ19">
            <v>3.8257500004172331</v>
          </cell>
          <cell r="AR19">
            <v>34.743000000000002</v>
          </cell>
          <cell r="AS19">
            <v>22367.240001708986</v>
          </cell>
          <cell r="AT19">
            <v>70508.183033203124</v>
          </cell>
          <cell r="AU19">
            <v>179162.76521778767</v>
          </cell>
        </row>
        <row r="20">
          <cell r="I20" t="str">
            <v>Lowestoft</v>
          </cell>
          <cell r="J20">
            <v>40.401999939918518</v>
          </cell>
          <cell r="L20">
            <v>7.1043000068664552</v>
          </cell>
          <cell r="M20">
            <v>36.027999999046337</v>
          </cell>
          <cell r="Q20">
            <v>1.9219999999999999</v>
          </cell>
          <cell r="U20">
            <v>85.456299945831304</v>
          </cell>
        </row>
        <row r="21">
          <cell r="I21" t="str">
            <v>Klondyke</v>
          </cell>
          <cell r="L21">
            <v>434.93999999999994</v>
          </cell>
          <cell r="M21">
            <v>9588.3799999999992</v>
          </cell>
          <cell r="S21">
            <v>678.37</v>
          </cell>
          <cell r="T21">
            <v>9016.4000000000015</v>
          </cell>
          <cell r="U21">
            <v>19718.090000000004</v>
          </cell>
        </row>
        <row r="22">
          <cell r="I22" t="str">
            <v>Interfish</v>
          </cell>
          <cell r="K22">
            <v>27.2</v>
          </cell>
          <cell r="M22">
            <v>7346.7000000032931</v>
          </cell>
          <cell r="R22">
            <v>20.740000000000002</v>
          </cell>
          <cell r="S22">
            <v>2243.5299999999997</v>
          </cell>
          <cell r="T22">
            <v>6821.02</v>
          </cell>
          <cell r="U22">
            <v>16459.190000003291</v>
          </cell>
        </row>
        <row r="23">
          <cell r="I23" t="str">
            <v>North Atlantic FPO</v>
          </cell>
          <cell r="J23">
            <v>1396.1528943720459</v>
          </cell>
          <cell r="K23">
            <v>4.543000007629395</v>
          </cell>
          <cell r="L23">
            <v>3.5120000000000049</v>
          </cell>
          <cell r="M23">
            <v>11840.695997353167</v>
          </cell>
          <cell r="Q23">
            <v>0.65000000041723249</v>
          </cell>
          <cell r="S23">
            <v>251.75700170898438</v>
          </cell>
          <cell r="T23">
            <v>7130.9050332031256</v>
          </cell>
          <cell r="U23">
            <v>20628.215926645367</v>
          </cell>
        </row>
        <row r="24">
          <cell r="I24" t="str">
            <v>Under 10m - England</v>
          </cell>
          <cell r="J24">
            <v>0.1264000015705824</v>
          </cell>
          <cell r="L24">
            <v>2.3800000011920917E-2</v>
          </cell>
          <cell r="M24">
            <v>18.99439423242211</v>
          </cell>
          <cell r="N24">
            <v>151.52953199648852</v>
          </cell>
          <cell r="Q24">
            <v>0.10675000000000001</v>
          </cell>
          <cell r="R24">
            <v>3.6249999999999998E-2</v>
          </cell>
          <cell r="T24">
            <v>4.3079999999999998</v>
          </cell>
          <cell r="U24">
            <v>175.12512623049312</v>
          </cell>
        </row>
        <row r="25">
          <cell r="I25" t="str">
            <v>Western PO</v>
          </cell>
          <cell r="M25">
            <v>5.0727017968893104E-4</v>
          </cell>
          <cell r="U25">
            <v>5.0727017968893104E-4</v>
          </cell>
        </row>
        <row r="26">
          <cell r="I26" t="str">
            <v>Grand Total</v>
          </cell>
          <cell r="J26">
            <v>1458.8837943326084</v>
          </cell>
          <cell r="K26">
            <v>43.153000007629394</v>
          </cell>
          <cell r="L26">
            <v>1330.6036377136111</v>
          </cell>
          <cell r="M26">
            <v>83258.634968828599</v>
          </cell>
          <cell r="N26">
            <v>153.51303199648851</v>
          </cell>
          <cell r="P26">
            <v>3.984999996185302</v>
          </cell>
          <cell r="Q26">
            <v>3.8257500004172322</v>
          </cell>
          <cell r="R26">
            <v>34.743000000000002</v>
          </cell>
          <cell r="S26">
            <v>22367.240001708986</v>
          </cell>
          <cell r="T26">
            <v>70508.183033203139</v>
          </cell>
          <cell r="U26">
            <v>179162.7652177877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ntents"/>
      <sheetName val="Notes"/>
      <sheetName val="Enter realloc"/>
      <sheetName val="process realloc"/>
      <sheetName val="Enter swap"/>
      <sheetName val="process swap"/>
      <sheetName val="Data"/>
      <sheetName val="Pivots"/>
      <sheetName val="Extracts"/>
      <sheetName val="Quotas"/>
      <sheetName val="Data to export"/>
      <sheetName val="Names"/>
      <sheetName val="Confirm"/>
      <sheetName val="Estimates"/>
      <sheetName val="POs"/>
      <sheetName val="Codes "/>
      <sheetName val="CLOSURES"/>
      <sheetName val="Weeks"/>
      <sheetName val="District"/>
      <sheetName val="Cumulative"/>
      <sheetName val="Landings "/>
      <sheetName val="blue whitings"/>
      <sheetName val="Sectoral"/>
      <sheetName val="PELA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44335</v>
      </c>
      <c r="I2" s="82"/>
      <c r="M2" s="77"/>
      <c r="N2" s="79" t="s">
        <v>158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3.0000000000000001E-3</v>
      </c>
      <c r="G9" s="130">
        <v>0.19500000000000001</v>
      </c>
      <c r="H9" s="131" t="s">
        <v>64</v>
      </c>
      <c r="I9" s="132">
        <v>25.41</v>
      </c>
      <c r="J9" s="130">
        <v>13.798000000000002</v>
      </c>
      <c r="K9" s="131">
        <v>-45.69854388036206</v>
      </c>
      <c r="L9" s="132"/>
      <c r="M9" s="129">
        <v>25.452999999999999</v>
      </c>
      <c r="N9" s="132">
        <v>34.743000000000002</v>
      </c>
      <c r="O9" s="131">
        <v>36.498644560562617</v>
      </c>
      <c r="P9" s="130">
        <v>59648.354999999996</v>
      </c>
      <c r="Q9" s="130">
        <v>1.7500000000012506E-3</v>
      </c>
      <c r="R9" s="131">
        <v>2.9338612942490209E-6</v>
      </c>
      <c r="S9" s="131">
        <v>3.5996119382721639E-2</v>
      </c>
      <c r="T9" s="176">
        <v>5.8246367397726234E-2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0.02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43.153000007629394</v>
      </c>
      <c r="O10" s="131">
        <v>622.83082089831487</v>
      </c>
      <c r="P10" s="130">
        <v>0</v>
      </c>
      <c r="Q10" s="130">
        <v>0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36398.69999999999</v>
      </c>
      <c r="D11" s="130">
        <v>39512.85</v>
      </c>
      <c r="E11" s="131">
        <v>8.5556627022393918</v>
      </c>
      <c r="F11" s="132">
        <v>3327.1568160418324</v>
      </c>
      <c r="G11" s="130">
        <v>3113.6132535339448</v>
      </c>
      <c r="H11" s="131">
        <v>-6.4181995113152102</v>
      </c>
      <c r="I11" s="132">
        <v>61452.377892646378</v>
      </c>
      <c r="J11" s="130">
        <v>63152.924749000158</v>
      </c>
      <c r="K11" s="131">
        <v>2.7672596483158602</v>
      </c>
      <c r="L11" s="132"/>
      <c r="M11" s="129">
        <v>101178.23470868819</v>
      </c>
      <c r="N11" s="132">
        <v>105779.38800253411</v>
      </c>
      <c r="O11" s="131">
        <v>4.5475722195524835</v>
      </c>
      <c r="P11" s="130">
        <v>215928.74300000005</v>
      </c>
      <c r="Q11" s="130">
        <v>3.734548000342329</v>
      </c>
      <c r="R11" s="131">
        <v>1.7295279676325112E-3</v>
      </c>
      <c r="S11" s="131">
        <v>51.638040878713397</v>
      </c>
      <c r="T11" s="176">
        <v>48.988099746653035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22367.240001708989</v>
      </c>
      <c r="O12" s="131">
        <v>-23.366530092051761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10.44329273365757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7.39</v>
      </c>
      <c r="D13" s="130">
        <v>0.15000000000000002</v>
      </c>
      <c r="E13" s="131">
        <v>-97.970230040595396</v>
      </c>
      <c r="F13" s="132">
        <v>2.7552000000029806</v>
      </c>
      <c r="G13" s="130">
        <v>4.0927499961853027</v>
      </c>
      <c r="H13" s="131">
        <v>48.546384878806442</v>
      </c>
      <c r="I13" s="132">
        <v>29.521000274717782</v>
      </c>
      <c r="J13" s="130">
        <v>3.568000000417233</v>
      </c>
      <c r="K13" s="131">
        <v>-87.913688671745575</v>
      </c>
      <c r="L13" s="132"/>
      <c r="M13" s="129">
        <v>39.666200274720765</v>
      </c>
      <c r="N13" s="132">
        <v>7.8107499966025342</v>
      </c>
      <c r="O13" s="131">
        <v>-80.308802097234604</v>
      </c>
      <c r="P13" s="130">
        <v>1729.248</v>
      </c>
      <c r="Q13" s="130">
        <v>1.167749996185302</v>
      </c>
      <c r="R13" s="131">
        <v>6.7529353579434639E-2</v>
      </c>
      <c r="S13" s="131">
        <v>0.46398643437502352</v>
      </c>
      <c r="T13" s="176">
        <v>0.45168477838936538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0.37</v>
      </c>
      <c r="D14" s="130">
        <v>0.15000000000000002</v>
      </c>
      <c r="E14" s="131">
        <v>-59.459459459459453</v>
      </c>
      <c r="F14" s="132">
        <v>1.2000000029802321E-3</v>
      </c>
      <c r="G14" s="130">
        <v>0.10775000000000001</v>
      </c>
      <c r="H14" s="131" t="s">
        <v>64</v>
      </c>
      <c r="I14" s="132">
        <v>29.521000274717782</v>
      </c>
      <c r="J14" s="130">
        <v>3.568000000417233</v>
      </c>
      <c r="K14" s="131">
        <v>-87.913688671745575</v>
      </c>
      <c r="L14" s="132"/>
      <c r="M14" s="129">
        <v>29.892200274720761</v>
      </c>
      <c r="N14" s="132">
        <v>3.8257500004172331</v>
      </c>
      <c r="O14" s="131">
        <v>-87.201510878232028</v>
      </c>
      <c r="P14" s="130">
        <v>1729.248</v>
      </c>
      <c r="Q14" s="130">
        <v>0.92774999999999963</v>
      </c>
      <c r="R14" s="131">
        <v>5.3650488536057264E-2</v>
      </c>
      <c r="S14" s="131">
        <v>6.1722486629611311</v>
      </c>
      <c r="T14" s="176">
        <v>0.22123778662269572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0.74330000054836276</v>
      </c>
      <c r="G16" s="130">
        <v>0.26390000157058241</v>
      </c>
      <c r="H16" s="131">
        <v>-64.496165562236968</v>
      </c>
      <c r="I16" s="132">
        <v>102.68199987658858</v>
      </c>
      <c r="J16" s="130">
        <v>1458.6198943310378</v>
      </c>
      <c r="K16" s="131" t="s">
        <v>64</v>
      </c>
      <c r="L16" s="132"/>
      <c r="M16" s="129">
        <v>103.42529987713694</v>
      </c>
      <c r="N16" s="132">
        <v>1458.8837943326084</v>
      </c>
      <c r="O16" s="131" t="s">
        <v>64</v>
      </c>
      <c r="P16" s="130">
        <v>4496.3690000000006</v>
      </c>
      <c r="Q16" s="130">
        <v>2.2876999999884902</v>
      </c>
      <c r="R16" s="131">
        <v>5.0878831341210871E-2</v>
      </c>
      <c r="S16" s="131">
        <v>1.8095898778237209</v>
      </c>
      <c r="T16" s="176">
        <v>32.445820045743758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309.41999999999996</v>
      </c>
      <c r="D17" s="130">
        <v>448.15000000000003</v>
      </c>
      <c r="E17" s="131">
        <v>44.83549867494024</v>
      </c>
      <c r="F17" s="132">
        <v>0.32350000421702901</v>
      </c>
      <c r="G17" s="130">
        <v>592.85563769453768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2284.1815088237963</v>
      </c>
      <c r="N17" s="132">
        <v>1330.6036377136113</v>
      </c>
      <c r="O17" s="131">
        <v>-41.747026995294043</v>
      </c>
      <c r="P17" s="130">
        <v>7338.1159999999982</v>
      </c>
      <c r="Q17" s="130">
        <v>-0.43970000030094525</v>
      </c>
      <c r="R17" s="131">
        <v>-5.9920012207621874E-3</v>
      </c>
      <c r="S17" s="131">
        <v>28.279372911699554</v>
      </c>
      <c r="T17" s="176">
        <v>18.132769197347269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12886.24</v>
      </c>
      <c r="D23" s="130">
        <v>19821.03</v>
      </c>
      <c r="E23" s="131">
        <v>53.815465178360789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51371.073999694825</v>
      </c>
      <c r="N23" s="132">
        <v>70508.183033203124</v>
      </c>
      <c r="O23" s="131">
        <v>37.252694062074667</v>
      </c>
      <c r="P23" s="130">
        <v>72430.444000000003</v>
      </c>
      <c r="Q23" s="130">
        <v>2806.4300000000076</v>
      </c>
      <c r="R23" s="131">
        <v>3.8746552485581995</v>
      </c>
      <c r="S23" s="131">
        <v>122.6974092440183</v>
      </c>
      <c r="T23" s="176">
        <v>97.34605939072128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12886.24</v>
      </c>
      <c r="D24" s="130">
        <v>19825.338</v>
      </c>
      <c r="E24" s="131">
        <v>53.848896186940486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19825.338</v>
      </c>
      <c r="O24" s="131">
        <v>53.848896186940486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44335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44314</v>
      </c>
      <c r="K7" s="33">
        <v>44321</v>
      </c>
      <c r="L7" s="33">
        <v>44328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15887.1</v>
      </c>
      <c r="D10" s="152">
        <v>0</v>
      </c>
      <c r="E10" s="152">
        <v>0</v>
      </c>
      <c r="F10" s="153">
        <v>15887.1</v>
      </c>
      <c r="G10" s="154">
        <v>0.01</v>
      </c>
      <c r="H10" s="183">
        <v>6.2944149656010226E-5</v>
      </c>
      <c r="I10" s="153">
        <v>15887.09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7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10531.5</v>
      </c>
      <c r="D13" s="152">
        <v>0</v>
      </c>
      <c r="E13" s="152">
        <v>0</v>
      </c>
      <c r="F13" s="153">
        <v>10531.5</v>
      </c>
      <c r="G13" s="154">
        <v>10.210000000000001</v>
      </c>
      <c r="H13" s="183">
        <v>9.6947253477662268E-2</v>
      </c>
      <c r="I13" s="153">
        <v>10521.29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7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0.6</v>
      </c>
      <c r="D15" s="152">
        <v>0</v>
      </c>
      <c r="E15" s="152">
        <v>0</v>
      </c>
      <c r="F15" s="153">
        <v>0.6</v>
      </c>
      <c r="G15" s="154">
        <v>0</v>
      </c>
      <c r="H15" s="183">
        <v>0</v>
      </c>
      <c r="I15" s="153">
        <v>0.6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6384.1</v>
      </c>
      <c r="D18" s="152">
        <v>0</v>
      </c>
      <c r="E18" s="152">
        <v>0</v>
      </c>
      <c r="F18" s="153">
        <v>6384.1</v>
      </c>
      <c r="G18" s="154">
        <v>0</v>
      </c>
      <c r="H18" s="183">
        <v>0</v>
      </c>
      <c r="I18" s="153">
        <v>6384.1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7" customHeight="1" x14ac:dyDescent="0.2">
      <c r="A19" s="168"/>
      <c r="B19" s="40" t="s">
        <v>72</v>
      </c>
      <c r="C19" s="151">
        <v>5927.6</v>
      </c>
      <c r="D19" s="152">
        <v>0</v>
      </c>
      <c r="E19" s="152">
        <v>0</v>
      </c>
      <c r="F19" s="153">
        <v>5927.6</v>
      </c>
      <c r="G19" s="154">
        <v>0</v>
      </c>
      <c r="H19" s="183">
        <v>0</v>
      </c>
      <c r="I19" s="153">
        <v>5927.6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7" customHeight="1" x14ac:dyDescent="0.2">
      <c r="A20" s="168"/>
      <c r="B20" s="47" t="s">
        <v>73</v>
      </c>
      <c r="C20" s="151">
        <v>38731.699999999997</v>
      </c>
      <c r="D20" s="152">
        <v>0</v>
      </c>
      <c r="E20" s="154">
        <v>0</v>
      </c>
      <c r="F20" s="153">
        <v>38731.699999999997</v>
      </c>
      <c r="G20" s="154">
        <v>10.220000000000001</v>
      </c>
      <c r="H20" s="183">
        <v>2.6386654858939838E-2</v>
      </c>
      <c r="I20" s="153">
        <v>38721.479999999996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149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0.15875</v>
      </c>
      <c r="H22" s="183">
        <v>3.295619680298941</v>
      </c>
      <c r="I22" s="153">
        <v>4.6582499999999998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7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7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5858.74</v>
      </c>
      <c r="D33" s="152">
        <v>0</v>
      </c>
      <c r="E33" s="152">
        <v>0</v>
      </c>
      <c r="F33" s="153">
        <v>5858.74</v>
      </c>
      <c r="G33" s="154">
        <v>20.740000000000002</v>
      </c>
      <c r="H33" s="183">
        <v>0.35400103093839291</v>
      </c>
      <c r="I33" s="153">
        <v>5838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7" customHeight="1" x14ac:dyDescent="0.2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7" customHeight="1" x14ac:dyDescent="0.2">
      <c r="B35" s="186" t="s">
        <v>86</v>
      </c>
      <c r="C35" s="151">
        <v>58335.973999999995</v>
      </c>
      <c r="D35" s="154">
        <v>0</v>
      </c>
      <c r="E35" s="154">
        <v>0</v>
      </c>
      <c r="F35" s="153">
        <v>58335.973999999995</v>
      </c>
      <c r="G35" s="154">
        <v>34.70675</v>
      </c>
      <c r="H35" s="183">
        <v>5.9494592479076472E-2</v>
      </c>
      <c r="I35" s="153">
        <v>58301.267249999997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149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3.6249999999999998E-2</v>
      </c>
      <c r="H39" s="183">
        <v>2.7621551973093174E-3</v>
      </c>
      <c r="I39" s="153">
        <v>1312.34475</v>
      </c>
      <c r="J39" s="154">
        <v>3.7500000000000033E-3</v>
      </c>
      <c r="K39" s="154">
        <v>0</v>
      </c>
      <c r="L39" s="154">
        <v>0</v>
      </c>
      <c r="M39" s="154">
        <v>1.7499999999999946E-3</v>
      </c>
      <c r="N39" s="46">
        <v>1.3334542331838045E-4</v>
      </c>
      <c r="O39" s="154">
        <v>1.3749999999999995E-3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59648.354999999996</v>
      </c>
      <c r="D42" s="155">
        <v>0</v>
      </c>
      <c r="E42" s="155">
        <v>0</v>
      </c>
      <c r="F42" s="156">
        <v>59648.354999999996</v>
      </c>
      <c r="G42" s="155">
        <v>34.743000000000002</v>
      </c>
      <c r="H42" s="188">
        <v>5.8246367397726234E-2</v>
      </c>
      <c r="I42" s="156">
        <v>59613.611999999994</v>
      </c>
      <c r="J42" s="155">
        <v>3.7500000000036948E-3</v>
      </c>
      <c r="K42" s="155">
        <v>0</v>
      </c>
      <c r="L42" s="155">
        <v>0</v>
      </c>
      <c r="M42" s="155">
        <v>1.7499999999999946E-3</v>
      </c>
      <c r="N42" s="58">
        <v>2.9338612942469156E-6</v>
      </c>
      <c r="O42" s="155">
        <v>1.3750000000009224E-3</v>
      </c>
      <c r="P42" s="54" t="s">
        <v>149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44314</v>
      </c>
      <c r="K47" s="33">
        <v>44321</v>
      </c>
      <c r="L47" s="33">
        <v>44328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4.543000007629395</v>
      </c>
      <c r="H74" s="183" t="s">
        <v>151</v>
      </c>
      <c r="I74" s="153">
        <v>-4.543000007629395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43.153000007629394</v>
      </c>
      <c r="H75" s="183" t="s">
        <v>151</v>
      </c>
      <c r="I75" s="153">
        <v>-43.153000007629394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43.153000007629394</v>
      </c>
      <c r="H82" s="188" t="s">
        <v>151</v>
      </c>
      <c r="I82" s="156">
        <v>-43.153000007629394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44314</v>
      </c>
      <c r="K90" s="33">
        <v>44321</v>
      </c>
      <c r="L90" s="33">
        <v>44328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50195.199999999997</v>
      </c>
      <c r="D93" s="152">
        <v>0</v>
      </c>
      <c r="E93" s="152">
        <v>0</v>
      </c>
      <c r="F93" s="153">
        <v>50195.199999999997</v>
      </c>
      <c r="G93" s="154">
        <v>27809.129999999997</v>
      </c>
      <c r="H93" s="183">
        <v>55.401970706362356</v>
      </c>
      <c r="I93" s="153">
        <v>22386.07</v>
      </c>
      <c r="J93" s="154">
        <v>0</v>
      </c>
      <c r="K93" s="154">
        <v>0</v>
      </c>
      <c r="L93" s="154">
        <v>6.9999999999708962E-2</v>
      </c>
      <c r="M93" s="154">
        <v>1.9999999996798579E-2</v>
      </c>
      <c r="N93" s="46">
        <v>3.9844447271449417E-5</v>
      </c>
      <c r="O93" s="154">
        <v>2.2499999999126885E-2</v>
      </c>
      <c r="P93" s="41" t="s">
        <v>149</v>
      </c>
      <c r="Q93" s="191"/>
      <c r="T93" s="4"/>
    </row>
    <row r="94" spans="1:254" ht="10.7" customHeight="1" x14ac:dyDescent="0.2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0.72</v>
      </c>
      <c r="L95" s="154">
        <v>0</v>
      </c>
      <c r="M95" s="154">
        <v>0.24</v>
      </c>
      <c r="N95" s="46" t="s">
        <v>64</v>
      </c>
      <c r="O95" s="154">
        <v>0.24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44394.8</v>
      </c>
      <c r="D96" s="152">
        <v>0</v>
      </c>
      <c r="E96" s="152">
        <v>0</v>
      </c>
      <c r="F96" s="153">
        <v>44394.8</v>
      </c>
      <c r="G96" s="154">
        <v>22048.46</v>
      </c>
      <c r="H96" s="183">
        <v>49.664510257958135</v>
      </c>
      <c r="I96" s="153">
        <v>22346.340000000004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7" customHeight="1" x14ac:dyDescent="0.2">
      <c r="B97" s="40" t="s">
        <v>67</v>
      </c>
      <c r="C97" s="151">
        <v>2.1</v>
      </c>
      <c r="D97" s="152">
        <v>0</v>
      </c>
      <c r="E97" s="152">
        <v>0</v>
      </c>
      <c r="F97" s="153">
        <v>2.1</v>
      </c>
      <c r="G97" s="154">
        <v>44.782999884605424</v>
      </c>
      <c r="H97" s="183">
        <v>2132.5238040288295</v>
      </c>
      <c r="I97" s="153">
        <v>-42.682999884605422</v>
      </c>
      <c r="J97" s="154">
        <v>0.10000000000000853</v>
      </c>
      <c r="K97" s="154">
        <v>4.9999999999982947E-2</v>
      </c>
      <c r="L97" s="154">
        <v>1.0100000000000051</v>
      </c>
      <c r="M97" s="154">
        <v>-2.1316282072803006E-14</v>
      </c>
      <c r="N97" s="46">
        <v>-1.0150610510858574E-12</v>
      </c>
      <c r="O97" s="154">
        <v>0.28999999999999382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15.7</v>
      </c>
      <c r="D98" s="152">
        <v>0</v>
      </c>
      <c r="E98" s="152">
        <v>0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25612.6</v>
      </c>
      <c r="D101" s="152">
        <v>0</v>
      </c>
      <c r="E101" s="152">
        <v>0</v>
      </c>
      <c r="F101" s="153">
        <v>25612.6</v>
      </c>
      <c r="G101" s="154">
        <v>10266.75</v>
      </c>
      <c r="H101" s="183">
        <v>40.084762968226578</v>
      </c>
      <c r="I101" s="153">
        <v>15345.849999999999</v>
      </c>
      <c r="J101" s="154">
        <v>0</v>
      </c>
      <c r="K101" s="154">
        <v>-1.8189894035458565E-12</v>
      </c>
      <c r="L101" s="154">
        <v>1.8189894035458565E-12</v>
      </c>
      <c r="M101" s="154">
        <v>-1.8189894035458565E-12</v>
      </c>
      <c r="N101" s="46">
        <v>-7.1019318755060261E-15</v>
      </c>
      <c r="O101" s="154">
        <v>-4.5474735088646412E-13</v>
      </c>
      <c r="P101" s="41" t="s">
        <v>149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25153.4</v>
      </c>
      <c r="D102" s="152">
        <v>0</v>
      </c>
      <c r="E102" s="152">
        <v>0</v>
      </c>
      <c r="F102" s="153">
        <v>25153.4</v>
      </c>
      <c r="G102" s="154">
        <v>12730.05</v>
      </c>
      <c r="H102" s="183">
        <v>50.609659131568691</v>
      </c>
      <c r="I102" s="153">
        <v>12423.350000000002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145420.20000000001</v>
      </c>
      <c r="D103" s="152">
        <v>0</v>
      </c>
      <c r="E103" s="152">
        <v>0</v>
      </c>
      <c r="F103" s="153">
        <v>145420.20000000001</v>
      </c>
      <c r="G103" s="154">
        <v>72900.132999884605</v>
      </c>
      <c r="H103" s="183">
        <v>50.13067854389184</v>
      </c>
      <c r="I103" s="153">
        <v>72520.067000115407</v>
      </c>
      <c r="J103" s="154">
        <v>0.10000000000000853</v>
      </c>
      <c r="K103" s="154">
        <v>0.76999999999816393</v>
      </c>
      <c r="L103" s="154">
        <v>1.0800000000015331</v>
      </c>
      <c r="M103" s="154">
        <v>0.25999999999495826</v>
      </c>
      <c r="N103" s="46">
        <v>3.9844446249286438E-5</v>
      </c>
      <c r="O103" s="154">
        <v>0.55249999999866595</v>
      </c>
      <c r="P103" s="41" t="s">
        <v>149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7" customHeight="1" x14ac:dyDescent="0.2">
      <c r="B106" s="40" t="s">
        <v>75</v>
      </c>
      <c r="C106" s="151">
        <v>282.00200000000001</v>
      </c>
      <c r="D106" s="152">
        <v>150</v>
      </c>
      <c r="E106" s="152">
        <v>150</v>
      </c>
      <c r="F106" s="153">
        <v>432.00200000000001</v>
      </c>
      <c r="G106" s="154">
        <v>0</v>
      </c>
      <c r="H106" s="183">
        <v>0</v>
      </c>
      <c r="I106" s="153">
        <v>432.00200000000001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7" customHeight="1" x14ac:dyDescent="0.2">
      <c r="B107" s="40" t="s">
        <v>157</v>
      </c>
      <c r="C107" s="151">
        <v>5.4349999999999996</v>
      </c>
      <c r="D107" s="152">
        <v>320</v>
      </c>
      <c r="E107" s="152">
        <v>320</v>
      </c>
      <c r="F107" s="153">
        <v>325.435</v>
      </c>
      <c r="G107" s="154">
        <v>5.0727017968893104E-4</v>
      </c>
      <c r="H107" s="183">
        <v>1.5587450018864936E-4</v>
      </c>
      <c r="I107" s="153">
        <v>325.43449272982031</v>
      </c>
      <c r="J107" s="154">
        <v>0</v>
      </c>
      <c r="K107" s="154">
        <v>0</v>
      </c>
      <c r="L107" s="154">
        <v>5.0727017968893104E-4</v>
      </c>
      <c r="M107" s="154">
        <v>0</v>
      </c>
      <c r="N107" s="46">
        <v>0</v>
      </c>
      <c r="O107" s="154">
        <v>1.2681754492223276E-4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16.213999999999999</v>
      </c>
      <c r="D108" s="152">
        <v>0</v>
      </c>
      <c r="E108" s="152">
        <v>0</v>
      </c>
      <c r="F108" s="153">
        <v>16.213999999999999</v>
      </c>
      <c r="G108" s="154">
        <v>8.8950000062584869E-2</v>
      </c>
      <c r="H108" s="183">
        <v>0.54859997571595454</v>
      </c>
      <c r="I108" s="153">
        <v>16.125049999937414</v>
      </c>
      <c r="J108" s="154">
        <v>5.3150000095367432E-2</v>
      </c>
      <c r="K108" s="154">
        <v>1.6499999910593033E-3</v>
      </c>
      <c r="L108" s="154">
        <v>3.2999999523162793E-3</v>
      </c>
      <c r="M108" s="154">
        <v>1.0749999999999996E-2</v>
      </c>
      <c r="N108" s="46">
        <v>6.6300727766128026E-2</v>
      </c>
      <c r="O108" s="154">
        <v>1.7212500009685751E-2</v>
      </c>
      <c r="P108" s="41" t="s">
        <v>149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1156.5319999999999</v>
      </c>
      <c r="D109" s="152">
        <v>0</v>
      </c>
      <c r="E109" s="152">
        <v>0</v>
      </c>
      <c r="F109" s="153">
        <v>1156.5319999999999</v>
      </c>
      <c r="G109" s="154">
        <v>1368.78</v>
      </c>
      <c r="H109" s="183">
        <v>118.3521078534792</v>
      </c>
      <c r="I109" s="153">
        <v>-212.24800000000005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15648.874</v>
      </c>
      <c r="D110" s="152">
        <v>120.5</v>
      </c>
      <c r="E110" s="152">
        <v>120.5</v>
      </c>
      <c r="F110" s="153">
        <v>15769.374</v>
      </c>
      <c r="G110" s="154">
        <v>9588.6040000039338</v>
      </c>
      <c r="H110" s="183">
        <v>60.80522917399216</v>
      </c>
      <c r="I110" s="153">
        <v>6180.769999996066</v>
      </c>
      <c r="J110" s="154">
        <v>0</v>
      </c>
      <c r="K110" s="154">
        <v>0</v>
      </c>
      <c r="L110" s="154">
        <v>0</v>
      </c>
      <c r="M110" s="154">
        <v>-9.0949470177292824E-13</v>
      </c>
      <c r="N110" s="46">
        <v>-5.811885901649717E-15</v>
      </c>
      <c r="O110" s="154">
        <v>-2.2737367544323206E-13</v>
      </c>
      <c r="P110" s="41" t="s">
        <v>149</v>
      </c>
      <c r="Q110" s="191"/>
      <c r="T110" s="4"/>
    </row>
    <row r="111" spans="1:20" ht="10.7" customHeight="1" x14ac:dyDescent="0.2">
      <c r="B111" s="40" t="s">
        <v>79</v>
      </c>
      <c r="C111" s="151">
        <v>18.181000000000001</v>
      </c>
      <c r="D111" s="152">
        <v>0</v>
      </c>
      <c r="E111" s="152">
        <v>0</v>
      </c>
      <c r="F111" s="153">
        <v>18.181000000000001</v>
      </c>
      <c r="G111" s="154">
        <v>9.2637000321373346</v>
      </c>
      <c r="H111" s="183">
        <v>50.95264304569239</v>
      </c>
      <c r="I111" s="153">
        <v>8.9172999678626663</v>
      </c>
      <c r="J111" s="154">
        <v>1.167984782814977</v>
      </c>
      <c r="K111" s="154">
        <v>0.13997489544749087</v>
      </c>
      <c r="L111" s="154">
        <v>0.45389999940991288</v>
      </c>
      <c r="M111" s="154">
        <v>0.41400000146032134</v>
      </c>
      <c r="N111" s="46">
        <v>2.2771024776432611</v>
      </c>
      <c r="O111" s="154">
        <v>0.54396491978317552</v>
      </c>
      <c r="P111" s="41">
        <v>14.393152652963547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2.2684200145006175</v>
      </c>
      <c r="H112" s="183">
        <v>13.278815281277398</v>
      </c>
      <c r="I112" s="153">
        <v>14.814579985499382</v>
      </c>
      <c r="J112" s="154">
        <v>1.1000000387430209E-2</v>
      </c>
      <c r="K112" s="154">
        <v>0</v>
      </c>
      <c r="L112" s="154">
        <v>5.699999809265055E-3</v>
      </c>
      <c r="M112" s="154">
        <v>8.2000000625850333E-3</v>
      </c>
      <c r="N112" s="46">
        <v>4.8000936969999616E-2</v>
      </c>
      <c r="O112" s="154">
        <v>6.2250000648200743E-3</v>
      </c>
      <c r="P112" s="41" t="s">
        <v>149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0.2</v>
      </c>
      <c r="D113" s="152">
        <v>0</v>
      </c>
      <c r="E113" s="152">
        <v>0</v>
      </c>
      <c r="F113" s="153">
        <v>0.2</v>
      </c>
      <c r="G113" s="154">
        <v>19.031000035285942</v>
      </c>
      <c r="H113" s="183">
        <v>9515.5000176429712</v>
      </c>
      <c r="I113" s="153">
        <v>-18.831000035285943</v>
      </c>
      <c r="J113" s="154">
        <v>0.45399999237060484</v>
      </c>
      <c r="K113" s="154">
        <v>0</v>
      </c>
      <c r="L113" s="154">
        <v>0</v>
      </c>
      <c r="M113" s="154">
        <v>-3.5527136788005009E-15</v>
      </c>
      <c r="N113" s="46">
        <v>-1.7763568394002505E-12</v>
      </c>
      <c r="O113" s="154">
        <v>0.11349999809265032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0.7</v>
      </c>
      <c r="D114" s="152">
        <v>0</v>
      </c>
      <c r="E114" s="152">
        <v>0</v>
      </c>
      <c r="F114" s="153">
        <v>0.7</v>
      </c>
      <c r="G114" s="154">
        <v>36.027999999046337</v>
      </c>
      <c r="H114" s="183">
        <v>5146.8571427209054</v>
      </c>
      <c r="I114" s="153">
        <v>-35.327999999046334</v>
      </c>
      <c r="J114" s="154">
        <v>0.40200000000000102</v>
      </c>
      <c r="K114" s="154">
        <v>1.4500000076293915</v>
      </c>
      <c r="L114" s="154">
        <v>3.7080000305175815</v>
      </c>
      <c r="M114" s="154">
        <v>0.17999999999999261</v>
      </c>
      <c r="N114" s="46">
        <v>25.714285714284664</v>
      </c>
      <c r="O114" s="154">
        <v>1.4350000095367417</v>
      </c>
      <c r="P114" s="41">
        <v>0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25818.780999999999</v>
      </c>
      <c r="D116" s="152">
        <v>0</v>
      </c>
      <c r="E116" s="152">
        <v>0</v>
      </c>
      <c r="F116" s="153">
        <v>25818.780999999999</v>
      </c>
      <c r="G116" s="154">
        <v>9590.2300000032919</v>
      </c>
      <c r="H116" s="183">
        <v>37.144395004563897</v>
      </c>
      <c r="I116" s="153">
        <v>16228.550999996707</v>
      </c>
      <c r="J116" s="154">
        <v>4.400000095301948E-3</v>
      </c>
      <c r="K116" s="154">
        <v>3.9000000961095793E-3</v>
      </c>
      <c r="L116" s="154">
        <v>0</v>
      </c>
      <c r="M116" s="154">
        <v>8.099999904516153E-3</v>
      </c>
      <c r="N116" s="46">
        <v>3.1372510981506657E-5</v>
      </c>
      <c r="O116" s="154">
        <v>4.1000000239819201E-3</v>
      </c>
      <c r="P116" s="41" t="s">
        <v>149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23874.654999999999</v>
      </c>
      <c r="D117" s="152">
        <v>-196.5</v>
      </c>
      <c r="E117" s="152">
        <v>-196.5</v>
      </c>
      <c r="F117" s="153">
        <v>23678.154999999999</v>
      </c>
      <c r="G117" s="154">
        <v>12092.45299906215</v>
      </c>
      <c r="H117" s="183">
        <v>51.070081258705123</v>
      </c>
      <c r="I117" s="153">
        <v>11585.702000937848</v>
      </c>
      <c r="J117" s="154">
        <v>0.26500000000123691</v>
      </c>
      <c r="K117" s="154">
        <v>0</v>
      </c>
      <c r="L117" s="154">
        <v>20.543999362942486</v>
      </c>
      <c r="M117" s="154">
        <v>5.4569682106375694E-12</v>
      </c>
      <c r="N117" s="46">
        <v>2.2856741639355917E-14</v>
      </c>
      <c r="O117" s="154">
        <v>5.202249840737295</v>
      </c>
      <c r="P117" s="41" t="s">
        <v>149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212264.59000000003</v>
      </c>
      <c r="D118" s="154">
        <v>394</v>
      </c>
      <c r="E118" s="152">
        <v>394</v>
      </c>
      <c r="F118" s="153">
        <v>212658.59000000003</v>
      </c>
      <c r="G118" s="154">
        <v>105606.88057630519</v>
      </c>
      <c r="H118" s="183">
        <v>49.660293795940795</v>
      </c>
      <c r="I118" s="153">
        <v>107051.70942369483</v>
      </c>
      <c r="J118" s="154">
        <v>2.4575347757649277</v>
      </c>
      <c r="K118" s="154">
        <v>2.365524903162215</v>
      </c>
      <c r="L118" s="154">
        <v>25.795406662812784</v>
      </c>
      <c r="M118" s="154">
        <v>0.88105000142691736</v>
      </c>
      <c r="N118" s="46">
        <v>4.1507158656416376E-4</v>
      </c>
      <c r="O118" s="154">
        <v>7.8748790857917106</v>
      </c>
      <c r="P118" s="41" t="s">
        <v>149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452.197</v>
      </c>
      <c r="D120" s="152">
        <v>0</v>
      </c>
      <c r="E120" s="152">
        <v>0</v>
      </c>
      <c r="F120" s="153">
        <v>452.197</v>
      </c>
      <c r="G120" s="154">
        <v>0</v>
      </c>
      <c r="H120" s="183">
        <v>0</v>
      </c>
      <c r="I120" s="153">
        <v>452.197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1461.2560000000001</v>
      </c>
      <c r="D122" s="152">
        <v>-394</v>
      </c>
      <c r="E122" s="152">
        <v>-394</v>
      </c>
      <c r="F122" s="153">
        <v>1067.2560000000001</v>
      </c>
      <c r="G122" s="154">
        <v>18.99439423242211</v>
      </c>
      <c r="H122" s="183">
        <v>1.7797411523029252</v>
      </c>
      <c r="I122" s="153">
        <v>1048.261605767578</v>
      </c>
      <c r="J122" s="154">
        <v>0.58555599408596493</v>
      </c>
      <c r="K122" s="154">
        <v>6.0549999997022041E-2</v>
      </c>
      <c r="L122" s="154">
        <v>0.56372000104934727</v>
      </c>
      <c r="M122" s="154">
        <v>0.87067799884081154</v>
      </c>
      <c r="N122" s="46">
        <v>5.9584220618482418E-2</v>
      </c>
      <c r="O122" s="154">
        <v>0.52012599849328645</v>
      </c>
      <c r="P122" s="41" t="s">
        <v>149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153.51303199648851</v>
      </c>
      <c r="H123" s="183">
        <v>8.7686657906259491</v>
      </c>
      <c r="I123" s="153">
        <v>1597.1869680035115</v>
      </c>
      <c r="J123" s="154">
        <v>2.9249500010460281</v>
      </c>
      <c r="K123" s="154">
        <v>0.6475299979150293</v>
      </c>
      <c r="L123" s="154">
        <v>1.6880100025907154</v>
      </c>
      <c r="M123" s="154">
        <v>1.9828200000820573</v>
      </c>
      <c r="N123" s="46">
        <v>0.11325869652607855</v>
      </c>
      <c r="O123" s="154">
        <v>1.8108275004084575</v>
      </c>
      <c r="P123" s="41" t="s">
        <v>149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87" t="s">
        <v>91</v>
      </c>
      <c r="C125" s="224">
        <v>215928.74300000002</v>
      </c>
      <c r="D125" s="155">
        <v>0</v>
      </c>
      <c r="E125" s="155">
        <v>0</v>
      </c>
      <c r="F125" s="156">
        <v>215928.74300000005</v>
      </c>
      <c r="G125" s="155">
        <v>105779.38800253411</v>
      </c>
      <c r="H125" s="188">
        <v>48.988099746653035</v>
      </c>
      <c r="I125" s="156">
        <v>110149.35499746594</v>
      </c>
      <c r="J125" s="155">
        <v>5.9680407708969208</v>
      </c>
      <c r="K125" s="155">
        <v>3.0736049010742663</v>
      </c>
      <c r="L125" s="155">
        <v>28.047136666452847</v>
      </c>
      <c r="M125" s="155">
        <v>3.7345480003497862</v>
      </c>
      <c r="N125" s="58">
        <v>1.7295279676359651E-3</v>
      </c>
      <c r="O125" s="155">
        <v>10.205832584693454</v>
      </c>
      <c r="P125" s="54" t="s">
        <v>149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44314</v>
      </c>
      <c r="K130" s="33">
        <v>44321</v>
      </c>
      <c r="L130" s="33">
        <v>44328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50195.199999999997</v>
      </c>
      <c r="D133" s="152">
        <v>0</v>
      </c>
      <c r="E133" s="152">
        <v>0</v>
      </c>
      <c r="F133" s="153">
        <v>50195.199999999997</v>
      </c>
      <c r="G133" s="154">
        <v>1637.42</v>
      </c>
      <c r="H133" s="183">
        <v>3.2621047430830044</v>
      </c>
      <c r="I133" s="153">
        <v>48557.78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44394.8</v>
      </c>
      <c r="D136" s="152">
        <v>0</v>
      </c>
      <c r="E136" s="152">
        <v>0</v>
      </c>
      <c r="F136" s="153">
        <v>44394.8</v>
      </c>
      <c r="G136" s="154">
        <v>13312.78</v>
      </c>
      <c r="H136" s="183">
        <v>29.987250759097911</v>
      </c>
      <c r="I136" s="153">
        <v>31082.020000000004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2.1</v>
      </c>
      <c r="D137" s="152">
        <v>0</v>
      </c>
      <c r="E137" s="152">
        <v>0</v>
      </c>
      <c r="F137" s="153">
        <v>2.1</v>
      </c>
      <c r="G137" s="154">
        <v>0</v>
      </c>
      <c r="H137" s="183">
        <v>0</v>
      </c>
      <c r="I137" s="153">
        <v>2.1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25612.6</v>
      </c>
      <c r="D141" s="152">
        <v>0</v>
      </c>
      <c r="E141" s="152">
        <v>0</v>
      </c>
      <c r="F141" s="153">
        <v>25612.6</v>
      </c>
      <c r="G141" s="154">
        <v>678.37</v>
      </c>
      <c r="H141" s="183">
        <v>2.6485792149176577</v>
      </c>
      <c r="I141" s="153">
        <v>24934.23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25153.4</v>
      </c>
      <c r="D142" s="152">
        <v>0</v>
      </c>
      <c r="E142" s="152">
        <v>0</v>
      </c>
      <c r="F142" s="153">
        <v>25153.4</v>
      </c>
      <c r="G142" s="154">
        <v>1453.98</v>
      </c>
      <c r="H142" s="183">
        <v>5.780451151732966</v>
      </c>
      <c r="I142" s="153">
        <v>23699.420000000002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145420.20000000001</v>
      </c>
      <c r="D143" s="152">
        <v>0</v>
      </c>
      <c r="E143" s="152">
        <v>0</v>
      </c>
      <c r="F143" s="153">
        <v>145420.20000000001</v>
      </c>
      <c r="G143" s="154">
        <v>17082.550000000003</v>
      </c>
      <c r="H143" s="183">
        <v>11.74702689172481</v>
      </c>
      <c r="I143" s="153">
        <v>128337.65000000001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282.00200000000001</v>
      </c>
      <c r="D146" s="152">
        <v>0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7" customHeight="1" x14ac:dyDescent="0.2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1156.5319999999999</v>
      </c>
      <c r="D149" s="152">
        <v>0</v>
      </c>
      <c r="E149" s="152">
        <v>0</v>
      </c>
      <c r="F149" s="153">
        <v>1156.5319999999999</v>
      </c>
      <c r="G149" s="154">
        <v>0</v>
      </c>
      <c r="H149" s="183">
        <v>0</v>
      </c>
      <c r="I149" s="153">
        <v>1156.5319999999999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15648.874</v>
      </c>
      <c r="D150" s="152">
        <v>0</v>
      </c>
      <c r="E150" s="152">
        <v>0</v>
      </c>
      <c r="F150" s="153">
        <v>15648.874</v>
      </c>
      <c r="G150" s="154">
        <v>2789.4030000000002</v>
      </c>
      <c r="H150" s="183">
        <v>17.824943826629319</v>
      </c>
      <c r="I150" s="153">
        <v>12859.471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0.7</v>
      </c>
      <c r="D154" s="152">
        <v>0</v>
      </c>
      <c r="E154" s="152">
        <v>0</v>
      </c>
      <c r="F154" s="153">
        <v>0.7</v>
      </c>
      <c r="G154" s="154">
        <v>0</v>
      </c>
      <c r="H154" s="183">
        <v>0</v>
      </c>
      <c r="I154" s="153">
        <v>0.7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25818.780999999999</v>
      </c>
      <c r="D156" s="152">
        <v>0</v>
      </c>
      <c r="E156" s="152">
        <v>0</v>
      </c>
      <c r="F156" s="153">
        <v>25818.780999999999</v>
      </c>
      <c r="G156" s="154">
        <v>2243.5299999999997</v>
      </c>
      <c r="H156" s="183">
        <v>8.6895272088949511</v>
      </c>
      <c r="I156" s="153">
        <v>23575.251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23874.654999999999</v>
      </c>
      <c r="D157" s="152">
        <v>-76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212264.59000000003</v>
      </c>
      <c r="D158" s="154">
        <v>-76</v>
      </c>
      <c r="E158" s="152">
        <v>-76</v>
      </c>
      <c r="F158" s="153">
        <v>212188.59000000003</v>
      </c>
      <c r="G158" s="154">
        <v>22367.240001708989</v>
      </c>
      <c r="H158" s="183">
        <v>10.541207706648594</v>
      </c>
      <c r="I158" s="153">
        <v>189821.34999829103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1461.2560000000001</v>
      </c>
      <c r="D162" s="152">
        <v>76</v>
      </c>
      <c r="E162" s="152">
        <v>76</v>
      </c>
      <c r="F162" s="153">
        <v>1537.2560000000001</v>
      </c>
      <c r="G162" s="154">
        <v>0</v>
      </c>
      <c r="H162" s="183">
        <v>0</v>
      </c>
      <c r="I162" s="153">
        <v>1537.2560000000001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214178.04300000003</v>
      </c>
      <c r="D165" s="155">
        <v>0</v>
      </c>
      <c r="E165" s="155">
        <v>0</v>
      </c>
      <c r="F165" s="156">
        <v>214178.04300000003</v>
      </c>
      <c r="G165" s="155">
        <v>22367.240001708989</v>
      </c>
      <c r="H165" s="188">
        <v>10.443292733657572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44314</v>
      </c>
      <c r="K173" s="33">
        <v>44321</v>
      </c>
      <c r="L173" s="33">
        <v>44328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61.716999999999999</v>
      </c>
      <c r="D176" s="152">
        <v>0</v>
      </c>
      <c r="E176" s="152">
        <v>0</v>
      </c>
      <c r="F176" s="153">
        <v>61.716999999999999</v>
      </c>
      <c r="G176" s="154">
        <v>0.15000000000000002</v>
      </c>
      <c r="H176" s="183">
        <v>0.24304486608227882</v>
      </c>
      <c r="I176" s="153">
        <v>61.567</v>
      </c>
      <c r="J176" s="154">
        <v>0</v>
      </c>
      <c r="K176" s="154">
        <v>0</v>
      </c>
      <c r="L176" s="154">
        <v>0.08</v>
      </c>
      <c r="M176" s="154">
        <v>7.0000000000000021E-2</v>
      </c>
      <c r="N176" s="46">
        <v>0.11342093750506346</v>
      </c>
      <c r="O176" s="154">
        <v>3.7500000000000006E-2</v>
      </c>
      <c r="P176" s="41" t="s">
        <v>149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0.184</v>
      </c>
      <c r="D177" s="152">
        <v>0</v>
      </c>
      <c r="E177" s="152">
        <v>0</v>
      </c>
      <c r="F177" s="153">
        <v>0.184</v>
      </c>
      <c r="G177" s="154">
        <v>0</v>
      </c>
      <c r="H177" s="183">
        <v>0</v>
      </c>
      <c r="I177" s="153">
        <v>0.184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0.47099999999999997</v>
      </c>
      <c r="D178" s="152">
        <v>0</v>
      </c>
      <c r="E178" s="152">
        <v>0</v>
      </c>
      <c r="F178" s="153">
        <v>0.47099999999999997</v>
      </c>
      <c r="G178" s="154">
        <v>0</v>
      </c>
      <c r="H178" s="183">
        <v>0</v>
      </c>
      <c r="I178" s="153">
        <v>0.47099999999999997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57.548999999999999</v>
      </c>
      <c r="D179" s="152">
        <v>0</v>
      </c>
      <c r="E179" s="152">
        <v>0</v>
      </c>
      <c r="F179" s="153">
        <v>57.548999999999999</v>
      </c>
      <c r="G179" s="154">
        <v>0</v>
      </c>
      <c r="H179" s="183">
        <v>0</v>
      </c>
      <c r="I179" s="153">
        <v>57.548999999999999</v>
      </c>
      <c r="J179" s="154">
        <v>6.9999999999999993E-2</v>
      </c>
      <c r="K179" s="154">
        <v>0</v>
      </c>
      <c r="L179" s="154">
        <v>0</v>
      </c>
      <c r="M179" s="154">
        <v>0</v>
      </c>
      <c r="N179" s="46">
        <v>0</v>
      </c>
      <c r="O179" s="154">
        <v>1.7499999999999998E-2</v>
      </c>
      <c r="P179" s="41" t="s">
        <v>149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0.182</v>
      </c>
      <c r="D180" s="152">
        <v>0</v>
      </c>
      <c r="E180" s="152">
        <v>0</v>
      </c>
      <c r="F180" s="153">
        <v>0.182</v>
      </c>
      <c r="G180" s="154">
        <v>0.22800000000000001</v>
      </c>
      <c r="H180" s="183">
        <v>125.27472527472528</v>
      </c>
      <c r="I180" s="153">
        <v>-4.6000000000000013E-2</v>
      </c>
      <c r="J180" s="154">
        <v>0</v>
      </c>
      <c r="K180" s="154">
        <v>0</v>
      </c>
      <c r="L180" s="154">
        <v>1.999999999999999E-2</v>
      </c>
      <c r="M180" s="154">
        <v>5.2000000000000018E-2</v>
      </c>
      <c r="N180" s="46">
        <v>28.57142857142858</v>
      </c>
      <c r="O180" s="154">
        <v>1.8000000000000002E-2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0.11600000000000001</v>
      </c>
      <c r="D181" s="152">
        <v>0</v>
      </c>
      <c r="E181" s="152">
        <v>0</v>
      </c>
      <c r="F181" s="153">
        <v>0.11600000000000001</v>
      </c>
      <c r="G181" s="154">
        <v>0</v>
      </c>
      <c r="H181" s="183">
        <v>0</v>
      </c>
      <c r="I181" s="153">
        <v>0.11600000000000001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-8</v>
      </c>
      <c r="D183" s="152">
        <v>0</v>
      </c>
      <c r="E183" s="152">
        <v>0</v>
      </c>
      <c r="F183" s="153">
        <v>-8</v>
      </c>
      <c r="G183" s="154">
        <v>0</v>
      </c>
      <c r="H183" s="183">
        <v>0</v>
      </c>
      <c r="I183" s="153">
        <v>-8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54.701000000000001</v>
      </c>
      <c r="D184" s="152">
        <v>0</v>
      </c>
      <c r="E184" s="152">
        <v>0</v>
      </c>
      <c r="F184" s="153">
        <v>54.701000000000001</v>
      </c>
      <c r="G184" s="154">
        <v>0</v>
      </c>
      <c r="H184" s="183">
        <v>0</v>
      </c>
      <c r="I184" s="153">
        <v>54.701000000000001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23.856000000000002</v>
      </c>
      <c r="D185" s="152">
        <v>0</v>
      </c>
      <c r="E185" s="152">
        <v>0</v>
      </c>
      <c r="F185" s="153">
        <v>23.856000000000002</v>
      </c>
      <c r="G185" s="154">
        <v>0</v>
      </c>
      <c r="H185" s="183">
        <v>0</v>
      </c>
      <c r="I185" s="153">
        <v>23.856000000000002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190.77599999999998</v>
      </c>
      <c r="D186" s="152">
        <v>0</v>
      </c>
      <c r="E186" s="152">
        <v>0</v>
      </c>
      <c r="F186" s="153">
        <v>190.77599999999998</v>
      </c>
      <c r="G186" s="154">
        <v>0.378</v>
      </c>
      <c r="H186" s="183">
        <v>0.19813813058246321</v>
      </c>
      <c r="I186" s="153">
        <v>190.398</v>
      </c>
      <c r="J186" s="154">
        <v>6.9999999999999993E-2</v>
      </c>
      <c r="K186" s="154">
        <v>0</v>
      </c>
      <c r="L186" s="154">
        <v>9.9999999999999992E-2</v>
      </c>
      <c r="M186" s="154">
        <v>0.12200000000000004</v>
      </c>
      <c r="N186" s="46">
        <v>6.3949343732964334E-2</v>
      </c>
      <c r="O186" s="154">
        <v>7.3000000000000009E-2</v>
      </c>
      <c r="P186" s="41" t="s">
        <v>149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10.868</v>
      </c>
      <c r="D188" s="152">
        <v>0</v>
      </c>
      <c r="E188" s="152">
        <v>0</v>
      </c>
      <c r="F188" s="153">
        <v>10.868</v>
      </c>
      <c r="G188" s="154">
        <v>1E-3</v>
      </c>
      <c r="H188" s="183">
        <v>9.2013249907986761E-3</v>
      </c>
      <c r="I188" s="153">
        <v>10.867000000000001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149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2.036</v>
      </c>
      <c r="D189" s="152">
        <v>0</v>
      </c>
      <c r="E189" s="152">
        <v>0</v>
      </c>
      <c r="F189" s="153">
        <v>2.036</v>
      </c>
      <c r="G189" s="154">
        <v>0.35</v>
      </c>
      <c r="H189" s="183">
        <v>17.190569744597248</v>
      </c>
      <c r="I189" s="153">
        <v>1.6859999999999999</v>
      </c>
      <c r="J189" s="154">
        <v>0.35</v>
      </c>
      <c r="K189" s="154">
        <v>0</v>
      </c>
      <c r="L189" s="154">
        <v>0</v>
      </c>
      <c r="M189" s="154">
        <v>0</v>
      </c>
      <c r="N189" s="46">
        <v>0</v>
      </c>
      <c r="O189" s="154">
        <v>8.7499999999999994E-2</v>
      </c>
      <c r="P189" s="41">
        <v>17.26857142857143</v>
      </c>
      <c r="Q189" s="191"/>
      <c r="R189" s="185"/>
    </row>
    <row r="190" spans="1:20" s="61" customFormat="1" ht="10.7" customHeight="1" x14ac:dyDescent="0.2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1.9249999923706058</v>
      </c>
      <c r="H192" s="183">
        <v>3.9097408245401861</v>
      </c>
      <c r="I192" s="153">
        <v>47.311000007629389</v>
      </c>
      <c r="J192" s="154">
        <v>0.76999999237060579</v>
      </c>
      <c r="K192" s="154">
        <v>0.7</v>
      </c>
      <c r="L192" s="154">
        <v>0.45500000000000007</v>
      </c>
      <c r="M192" s="154">
        <v>0</v>
      </c>
      <c r="N192" s="46">
        <v>0</v>
      </c>
      <c r="O192" s="154">
        <v>0.48124999809265145</v>
      </c>
      <c r="P192" s="41" t="s">
        <v>149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26.111000000000001</v>
      </c>
      <c r="D193" s="152">
        <v>0</v>
      </c>
      <c r="E193" s="152">
        <v>0</v>
      </c>
      <c r="F193" s="153">
        <v>26.111000000000001</v>
      </c>
      <c r="G193" s="154">
        <v>0</v>
      </c>
      <c r="H193" s="183">
        <v>0</v>
      </c>
      <c r="I193" s="153">
        <v>26.111000000000001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0.26700000000000002</v>
      </c>
      <c r="D194" s="152">
        <v>0</v>
      </c>
      <c r="E194" s="152">
        <v>0</v>
      </c>
      <c r="F194" s="153">
        <v>0.26700000000000002</v>
      </c>
      <c r="G194" s="154">
        <v>1.7100000038146963</v>
      </c>
      <c r="H194" s="183">
        <v>640.44943963097228</v>
      </c>
      <c r="I194" s="153">
        <v>-1.4430000038146962</v>
      </c>
      <c r="J194" s="154">
        <v>0.56000000762939406</v>
      </c>
      <c r="K194" s="154">
        <v>0.80000000000000016</v>
      </c>
      <c r="L194" s="154">
        <v>0</v>
      </c>
      <c r="M194" s="154">
        <v>0.2399999961853021</v>
      </c>
      <c r="N194" s="46">
        <v>89.887639020712399</v>
      </c>
      <c r="O194" s="154">
        <v>0.40000000095367411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0.61599999999999999</v>
      </c>
      <c r="D196" s="152">
        <v>0</v>
      </c>
      <c r="E196" s="152">
        <v>0</v>
      </c>
      <c r="F196" s="153">
        <v>0.61599999999999999</v>
      </c>
      <c r="G196" s="154">
        <v>0.76800000000000024</v>
      </c>
      <c r="H196" s="183">
        <v>124.67532467532472</v>
      </c>
      <c r="I196" s="153">
        <v>-0.15200000000000025</v>
      </c>
      <c r="J196" s="154">
        <v>2.6000000000000023E-2</v>
      </c>
      <c r="K196" s="154">
        <v>0.24000000000000016</v>
      </c>
      <c r="L196" s="154">
        <v>1.9999999999999796E-2</v>
      </c>
      <c r="M196" s="154">
        <v>5.0000000000000266E-2</v>
      </c>
      <c r="N196" s="46">
        <v>8.1168831168831606</v>
      </c>
      <c r="O196" s="154">
        <v>8.4000000000000061E-2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1.026</v>
      </c>
      <c r="D197" s="152">
        <v>0</v>
      </c>
      <c r="E197" s="152">
        <v>0</v>
      </c>
      <c r="F197" s="153">
        <v>1.026</v>
      </c>
      <c r="G197" s="154">
        <v>1.9219999999999999</v>
      </c>
      <c r="H197" s="183">
        <v>187.32943469785573</v>
      </c>
      <c r="I197" s="153">
        <v>-0.89599999999999991</v>
      </c>
      <c r="J197" s="154">
        <v>0.60699999999999998</v>
      </c>
      <c r="K197" s="154">
        <v>0</v>
      </c>
      <c r="L197" s="154">
        <v>0.15100000000000002</v>
      </c>
      <c r="M197" s="154">
        <v>0.75099999999999989</v>
      </c>
      <c r="N197" s="46">
        <v>73.196881091617925</v>
      </c>
      <c r="O197" s="154">
        <v>0.37724999999999997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115.136</v>
      </c>
      <c r="D199" s="152">
        <v>0</v>
      </c>
      <c r="E199" s="152">
        <v>0</v>
      </c>
      <c r="F199" s="153">
        <v>115.136</v>
      </c>
      <c r="G199" s="154">
        <v>0</v>
      </c>
      <c r="H199" s="183">
        <v>0</v>
      </c>
      <c r="I199" s="153">
        <v>115.136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0.65000000041723249</v>
      </c>
      <c r="H200" s="183">
        <v>0.42111264466335768</v>
      </c>
      <c r="I200" s="153">
        <v>153.70299999958277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550.88699999999994</v>
      </c>
      <c r="D201" s="154">
        <v>0</v>
      </c>
      <c r="E201" s="152">
        <v>0</v>
      </c>
      <c r="F201" s="153">
        <v>550.88699999999994</v>
      </c>
      <c r="G201" s="154">
        <v>7.7039999966025343</v>
      </c>
      <c r="H201" s="183">
        <v>1.3984719183067553</v>
      </c>
      <c r="I201" s="153">
        <v>543.18300000339741</v>
      </c>
      <c r="J201" s="154">
        <v>2.3829999999999996</v>
      </c>
      <c r="K201" s="154">
        <v>1.7400000000000002</v>
      </c>
      <c r="L201" s="154">
        <v>0.72599999999999987</v>
      </c>
      <c r="M201" s="154">
        <v>1.1629999961853024</v>
      </c>
      <c r="N201" s="46">
        <v>0.21111407533401633</v>
      </c>
      <c r="O201" s="154">
        <v>1.5029999990463254</v>
      </c>
      <c r="P201" s="41" t="s">
        <v>149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0.10675000000000001</v>
      </c>
      <c r="H205" s="183">
        <v>9.9334759535439007E-3</v>
      </c>
      <c r="I205" s="153">
        <v>1074.5422500000002</v>
      </c>
      <c r="J205" s="154">
        <v>0</v>
      </c>
      <c r="K205" s="154">
        <v>0</v>
      </c>
      <c r="L205" s="154">
        <v>0.10200000000000001</v>
      </c>
      <c r="M205" s="154">
        <v>4.7500000000000042E-3</v>
      </c>
      <c r="N205" s="46"/>
      <c r="O205" s="154"/>
      <c r="P205" s="41" t="s">
        <v>149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7.8107499966025342</v>
      </c>
      <c r="H208" s="188">
        <v>0.45168477838936544</v>
      </c>
      <c r="I208" s="156">
        <v>1721.4372500033976</v>
      </c>
      <c r="J208" s="155">
        <v>2.3829999999999996</v>
      </c>
      <c r="K208" s="155">
        <v>1.7400000000000002</v>
      </c>
      <c r="L208" s="155">
        <v>0.82799999999999985</v>
      </c>
      <c r="M208" s="155">
        <v>1.1677499961853024</v>
      </c>
      <c r="N208" s="58">
        <v>6.7529353579434667E-2</v>
      </c>
      <c r="O208" s="155">
        <v>1.5296874990463252</v>
      </c>
      <c r="P208" s="54" t="s">
        <v>149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44314</v>
      </c>
      <c r="K213" s="33">
        <v>44321</v>
      </c>
      <c r="L213" s="33">
        <v>44328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61.716999999999999</v>
      </c>
      <c r="D216" s="152">
        <v>0</v>
      </c>
      <c r="E216" s="152">
        <v>0</v>
      </c>
      <c r="F216" s="153">
        <v>61.716999999999999</v>
      </c>
      <c r="G216" s="154">
        <v>0.15000000000000002</v>
      </c>
      <c r="H216" s="183">
        <v>0.24304486608227882</v>
      </c>
      <c r="I216" s="153">
        <v>61.567</v>
      </c>
      <c r="J216" s="154">
        <v>0</v>
      </c>
      <c r="K216" s="154">
        <v>0</v>
      </c>
      <c r="L216" s="154">
        <v>0.08</v>
      </c>
      <c r="M216" s="154">
        <v>7.0000000000000021E-2</v>
      </c>
      <c r="N216" s="46">
        <v>0.11342093750506346</v>
      </c>
      <c r="O216" s="154">
        <v>3.7500000000000006E-2</v>
      </c>
      <c r="P216" s="41" t="s">
        <v>149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0.184</v>
      </c>
      <c r="D217" s="152">
        <v>0</v>
      </c>
      <c r="E217" s="152">
        <v>0</v>
      </c>
      <c r="F217" s="153">
        <v>0.184</v>
      </c>
      <c r="G217" s="154">
        <v>0</v>
      </c>
      <c r="H217" s="183">
        <v>0</v>
      </c>
      <c r="I217" s="153">
        <v>0.184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0.47099999999999997</v>
      </c>
      <c r="D218" s="152">
        <v>0</v>
      </c>
      <c r="E218" s="152">
        <v>0</v>
      </c>
      <c r="F218" s="153">
        <v>0.47099999999999997</v>
      </c>
      <c r="G218" s="154">
        <v>0</v>
      </c>
      <c r="H218" s="183">
        <v>0</v>
      </c>
      <c r="I218" s="153">
        <v>0.47099999999999997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57.548999999999999</v>
      </c>
      <c r="D219" s="152">
        <v>0</v>
      </c>
      <c r="E219" s="152">
        <v>0</v>
      </c>
      <c r="F219" s="153">
        <v>57.548999999999999</v>
      </c>
      <c r="G219" s="154">
        <v>0</v>
      </c>
      <c r="H219" s="183">
        <v>0</v>
      </c>
      <c r="I219" s="153">
        <v>57.548999999999999</v>
      </c>
      <c r="J219" s="154">
        <v>6.9999999999999993E-2</v>
      </c>
      <c r="K219" s="154">
        <v>0</v>
      </c>
      <c r="L219" s="154">
        <v>0</v>
      </c>
      <c r="M219" s="154">
        <v>0</v>
      </c>
      <c r="N219" s="46">
        <v>0</v>
      </c>
      <c r="O219" s="154">
        <v>1.7499999999999998E-2</v>
      </c>
      <c r="P219" s="41" t="s">
        <v>149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0.182</v>
      </c>
      <c r="D220" s="152">
        <v>0</v>
      </c>
      <c r="E220" s="152">
        <v>0</v>
      </c>
      <c r="F220" s="153">
        <v>0.182</v>
      </c>
      <c r="G220" s="154">
        <v>0.22800000000000001</v>
      </c>
      <c r="H220" s="183">
        <v>125.27472527472528</v>
      </c>
      <c r="I220" s="153">
        <v>-4.6000000000000013E-2</v>
      </c>
      <c r="J220" s="154">
        <v>0</v>
      </c>
      <c r="K220" s="154">
        <v>0</v>
      </c>
      <c r="L220" s="154">
        <v>1.999999999999999E-2</v>
      </c>
      <c r="M220" s="154">
        <v>5.2000000000000018E-2</v>
      </c>
      <c r="N220" s="46">
        <v>28.57142857142858</v>
      </c>
      <c r="O220" s="154">
        <v>1.8000000000000002E-2</v>
      </c>
      <c r="P220" s="41" t="s">
        <v>150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-8</v>
      </c>
      <c r="D223" s="152">
        <v>0</v>
      </c>
      <c r="E223" s="152">
        <v>0</v>
      </c>
      <c r="F223" s="153">
        <v>-8</v>
      </c>
      <c r="G223" s="154">
        <v>0</v>
      </c>
      <c r="H223" s="183">
        <v>0</v>
      </c>
      <c r="I223" s="153">
        <v>-8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54.701000000000001</v>
      </c>
      <c r="D224" s="152">
        <v>0</v>
      </c>
      <c r="E224" s="152">
        <v>0</v>
      </c>
      <c r="F224" s="153">
        <v>54.701000000000001</v>
      </c>
      <c r="G224" s="154">
        <v>0</v>
      </c>
      <c r="H224" s="183">
        <v>0</v>
      </c>
      <c r="I224" s="153">
        <v>54.701000000000001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23.856000000000002</v>
      </c>
      <c r="D225" s="152">
        <v>0</v>
      </c>
      <c r="E225" s="152">
        <v>0</v>
      </c>
      <c r="F225" s="153">
        <v>23.856000000000002</v>
      </c>
      <c r="G225" s="154">
        <v>0</v>
      </c>
      <c r="H225" s="183">
        <v>0</v>
      </c>
      <c r="I225" s="153">
        <v>23.856000000000002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190.77599999999998</v>
      </c>
      <c r="D226" s="152">
        <v>0</v>
      </c>
      <c r="E226" s="152">
        <v>0</v>
      </c>
      <c r="F226" s="153">
        <v>190.77599999999998</v>
      </c>
      <c r="G226" s="154">
        <v>0.378</v>
      </c>
      <c r="H226" s="183">
        <v>0.19813813058246321</v>
      </c>
      <c r="I226" s="153">
        <v>190.398</v>
      </c>
      <c r="J226" s="154">
        <v>6.9999999999999993E-2</v>
      </c>
      <c r="K226" s="154">
        <v>0</v>
      </c>
      <c r="L226" s="154">
        <v>9.9999999999999992E-2</v>
      </c>
      <c r="M226" s="154">
        <v>0.12200000000000004</v>
      </c>
      <c r="N226" s="46">
        <v>28.684849508933645</v>
      </c>
      <c r="O226" s="154">
        <v>7.3000000000000009E-2</v>
      </c>
      <c r="P226" s="41" t="s">
        <v>149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10.868</v>
      </c>
      <c r="D228" s="152">
        <v>0</v>
      </c>
      <c r="E228" s="152">
        <v>0</v>
      </c>
      <c r="F228" s="153">
        <v>10.868</v>
      </c>
      <c r="G228" s="154">
        <v>1E-3</v>
      </c>
      <c r="H228" s="183">
        <v>9.2013249907986761E-3</v>
      </c>
      <c r="I228" s="153">
        <v>10.867000000000001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149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7" customHeight="1" x14ac:dyDescent="0.2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</v>
      </c>
      <c r="H232" s="183">
        <v>0</v>
      </c>
      <c r="I232" s="153">
        <v>49.235999999999997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85"/>
    </row>
    <row r="233" spans="1:18" s="191" customFormat="1" ht="10.7" customHeight="1" x14ac:dyDescent="0.2">
      <c r="A233" s="190"/>
      <c r="B233" s="40" t="s">
        <v>78</v>
      </c>
      <c r="C233" s="151">
        <v>26.111000000000001</v>
      </c>
      <c r="D233" s="152">
        <v>0</v>
      </c>
      <c r="E233" s="152">
        <v>0</v>
      </c>
      <c r="F233" s="153">
        <v>26.111000000000001</v>
      </c>
      <c r="G233" s="154">
        <v>0</v>
      </c>
      <c r="H233" s="183">
        <v>0</v>
      </c>
      <c r="I233" s="153">
        <v>26.111000000000001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7" customHeight="1" x14ac:dyDescent="0.2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0</v>
      </c>
      <c r="H234" s="183">
        <v>0</v>
      </c>
      <c r="I234" s="153">
        <v>0.26700000000000002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5"/>
    </row>
    <row r="235" spans="1:18" s="191" customFormat="1" ht="10.7" customHeight="1" x14ac:dyDescent="0.2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7" customHeight="1" x14ac:dyDescent="0.2">
      <c r="A236" s="190"/>
      <c r="B236" s="40" t="s">
        <v>81</v>
      </c>
      <c r="C236" s="151">
        <v>0.61599999999999999</v>
      </c>
      <c r="D236" s="152">
        <v>0</v>
      </c>
      <c r="E236" s="152">
        <v>0</v>
      </c>
      <c r="F236" s="153">
        <v>0.61599999999999999</v>
      </c>
      <c r="G236" s="154">
        <v>0.76800000000000024</v>
      </c>
      <c r="H236" s="183">
        <v>124.67532467532472</v>
      </c>
      <c r="I236" s="153">
        <v>-0.15200000000000025</v>
      </c>
      <c r="J236" s="154">
        <v>2.6000000000000023E-2</v>
      </c>
      <c r="K236" s="154">
        <v>0.24000000000000016</v>
      </c>
      <c r="L236" s="154">
        <v>1.9999999999999796E-2</v>
      </c>
      <c r="M236" s="154">
        <v>5.0000000000000266E-2</v>
      </c>
      <c r="N236" s="46">
        <v>8.1168831168831606</v>
      </c>
      <c r="O236" s="154">
        <v>8.4000000000000061E-2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82</v>
      </c>
      <c r="C237" s="151">
        <v>1.026</v>
      </c>
      <c r="D237" s="152">
        <v>0</v>
      </c>
      <c r="E237" s="152">
        <v>0</v>
      </c>
      <c r="F237" s="153">
        <v>1.026</v>
      </c>
      <c r="G237" s="154">
        <v>1.9219999999999999</v>
      </c>
      <c r="H237" s="183">
        <v>187.32943469785573</v>
      </c>
      <c r="I237" s="153">
        <v>-0.89599999999999991</v>
      </c>
      <c r="J237" s="154">
        <v>0.60699999999999998</v>
      </c>
      <c r="K237" s="154">
        <v>0</v>
      </c>
      <c r="L237" s="154">
        <v>0.15100000000000002</v>
      </c>
      <c r="M237" s="154">
        <v>0.75099999999999989</v>
      </c>
      <c r="N237" s="46">
        <v>73.196881091617925</v>
      </c>
      <c r="O237" s="154">
        <v>0.37724999999999997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customHeight="1" x14ac:dyDescent="0.2">
      <c r="A239" s="206"/>
      <c r="B239" s="205" t="s">
        <v>84</v>
      </c>
      <c r="C239" s="151">
        <v>115.136</v>
      </c>
      <c r="D239" s="152">
        <v>0</v>
      </c>
      <c r="E239" s="152">
        <v>0</v>
      </c>
      <c r="F239" s="153">
        <v>115.136</v>
      </c>
      <c r="G239" s="154">
        <v>0</v>
      </c>
      <c r="H239" s="183">
        <v>0</v>
      </c>
      <c r="I239" s="153">
        <v>115.136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7" customHeight="1" x14ac:dyDescent="0.2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0.65000000041723249</v>
      </c>
      <c r="H240" s="183">
        <v>0.42111264466335768</v>
      </c>
      <c r="I240" s="153">
        <v>153.70299999958277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85"/>
    </row>
    <row r="241" spans="1:254" s="191" customFormat="1" ht="10.7" customHeight="1" x14ac:dyDescent="0.2">
      <c r="A241" s="206"/>
      <c r="B241" s="196" t="s">
        <v>86</v>
      </c>
      <c r="C241" s="151">
        <v>550.88699999999994</v>
      </c>
      <c r="D241" s="154">
        <v>0</v>
      </c>
      <c r="E241" s="152">
        <v>0</v>
      </c>
      <c r="F241" s="153">
        <v>550.88699999999994</v>
      </c>
      <c r="G241" s="154">
        <v>3.7190000004172328</v>
      </c>
      <c r="H241" s="183">
        <v>0.67509307724038381</v>
      </c>
      <c r="I241" s="153">
        <v>547.16799999958266</v>
      </c>
      <c r="J241" s="154">
        <v>0.70299999999999996</v>
      </c>
      <c r="K241" s="154">
        <v>0.24000000000000016</v>
      </c>
      <c r="L241" s="154">
        <v>0.2709999999999998</v>
      </c>
      <c r="M241" s="154">
        <v>0.92300000000000015</v>
      </c>
      <c r="N241" s="46">
        <v>0.1675479726332261</v>
      </c>
      <c r="O241" s="154">
        <v>0.53425</v>
      </c>
      <c r="P241" s="41" t="s">
        <v>149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7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customHeight="1" x14ac:dyDescent="0.2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0.10675000000000001</v>
      </c>
      <c r="H245" s="183">
        <v>9.9334759535439007E-3</v>
      </c>
      <c r="I245" s="153">
        <v>1074.5422500000002</v>
      </c>
      <c r="J245" s="154">
        <v>0</v>
      </c>
      <c r="K245" s="154">
        <v>0</v>
      </c>
      <c r="L245" s="154">
        <v>0.10200000000000001</v>
      </c>
      <c r="M245" s="154">
        <v>4.7500000000000042E-3</v>
      </c>
      <c r="N245" s="46">
        <v>4.4200478481811302E-4</v>
      </c>
      <c r="O245" s="154">
        <v>2.6687500000000003E-2</v>
      </c>
      <c r="P245" s="41" t="s">
        <v>149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91</v>
      </c>
      <c r="C248" s="157">
        <v>1729.248</v>
      </c>
      <c r="D248" s="155">
        <v>0</v>
      </c>
      <c r="E248" s="155">
        <v>0</v>
      </c>
      <c r="F248" s="156">
        <v>1729.248</v>
      </c>
      <c r="G248" s="155">
        <v>3.8257500004172327</v>
      </c>
      <c r="H248" s="188">
        <v>0.22123778662269569</v>
      </c>
      <c r="I248" s="156">
        <v>1725.4222499995828</v>
      </c>
      <c r="J248" s="155">
        <v>0.70299999999999996</v>
      </c>
      <c r="K248" s="155">
        <v>0.24000000000000016</v>
      </c>
      <c r="L248" s="155">
        <v>0.37299999999999978</v>
      </c>
      <c r="M248" s="155">
        <v>0.92775000000000019</v>
      </c>
      <c r="N248" s="58">
        <v>5.3650488536057299E-2</v>
      </c>
      <c r="O248" s="155">
        <v>0.56093749999999998</v>
      </c>
      <c r="P248" s="54" t="s">
        <v>149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44314</v>
      </c>
      <c r="K256" s="33">
        <v>44321</v>
      </c>
      <c r="L256" s="33">
        <v>44328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44314</v>
      </c>
      <c r="K296" s="33">
        <v>44321</v>
      </c>
      <c r="L296" s="33">
        <v>44328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293.10000000000002</v>
      </c>
      <c r="D299" s="152">
        <v>0</v>
      </c>
      <c r="E299" s="152">
        <v>0</v>
      </c>
      <c r="F299" s="153">
        <v>293.10000000000002</v>
      </c>
      <c r="G299" s="154">
        <v>0</v>
      </c>
      <c r="H299" s="183">
        <v>0</v>
      </c>
      <c r="I299" s="153">
        <v>293.10000000000002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8.2580000133514417</v>
      </c>
      <c r="H303" s="183">
        <v>19.475037175085355</v>
      </c>
      <c r="I303" s="153">
        <v>34.144999986648557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0.1</v>
      </c>
      <c r="D305" s="152">
        <v>0</v>
      </c>
      <c r="E305" s="152">
        <v>0</v>
      </c>
      <c r="F305" s="153">
        <v>0.1</v>
      </c>
      <c r="G305" s="154">
        <v>0</v>
      </c>
      <c r="H305" s="183">
        <v>0</v>
      </c>
      <c r="I305" s="153">
        <v>0.1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75.5</v>
      </c>
      <c r="D307" s="152">
        <v>0</v>
      </c>
      <c r="E307" s="152">
        <v>0</v>
      </c>
      <c r="F307" s="153">
        <v>75.5</v>
      </c>
      <c r="G307" s="154">
        <v>0</v>
      </c>
      <c r="H307" s="183">
        <v>0</v>
      </c>
      <c r="I307" s="153">
        <v>75.5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49.4</v>
      </c>
      <c r="D308" s="152">
        <v>0</v>
      </c>
      <c r="E308" s="152">
        <v>0</v>
      </c>
      <c r="F308" s="153">
        <v>49.4</v>
      </c>
      <c r="G308" s="154">
        <v>0</v>
      </c>
      <c r="H308" s="183">
        <v>0</v>
      </c>
      <c r="I308" s="153">
        <v>49.4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698.803</v>
      </c>
      <c r="D309" s="152">
        <v>0</v>
      </c>
      <c r="E309" s="152">
        <v>0</v>
      </c>
      <c r="F309" s="153">
        <v>698.803</v>
      </c>
      <c r="G309" s="154">
        <v>8.2580000133514417</v>
      </c>
      <c r="H309" s="183">
        <v>1.1817350545649405</v>
      </c>
      <c r="I309" s="153">
        <v>690.54499998664858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7" customHeight="1" x14ac:dyDescent="0.2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0.06</v>
      </c>
      <c r="M314" s="154">
        <v>0</v>
      </c>
      <c r="N314" s="46">
        <v>0</v>
      </c>
      <c r="O314" s="154">
        <v>1.4999999999999999E-2</v>
      </c>
      <c r="P314" s="41" t="s">
        <v>149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482.06900000000002</v>
      </c>
      <c r="D316" s="152">
        <v>-482</v>
      </c>
      <c r="E316" s="152">
        <v>-482</v>
      </c>
      <c r="F316" s="153">
        <v>6.9000000000016826E-2</v>
      </c>
      <c r="G316" s="154">
        <v>0</v>
      </c>
      <c r="H316" s="183">
        <v>0</v>
      </c>
      <c r="I316" s="153">
        <v>6.9000000000016826E-2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5.0000000000000001E-4</v>
      </c>
      <c r="H318" s="183">
        <v>1.722949689869056E-2</v>
      </c>
      <c r="I318" s="153">
        <v>2.9015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1.3130000000000006</v>
      </c>
      <c r="K319" s="154">
        <v>8.9999999999999858E-2</v>
      </c>
      <c r="L319" s="154">
        <v>1.9999999999999574E-2</v>
      </c>
      <c r="M319" s="154">
        <v>0</v>
      </c>
      <c r="N319" s="46">
        <v>0</v>
      </c>
      <c r="O319" s="154">
        <v>0.35575000000000001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7.7590000000000003</v>
      </c>
      <c r="D320" s="152">
        <v>0</v>
      </c>
      <c r="E320" s="152">
        <v>0</v>
      </c>
      <c r="F320" s="153">
        <v>7.7590000000000003</v>
      </c>
      <c r="G320" s="154">
        <v>40.401999939918518</v>
      </c>
      <c r="H320" s="183">
        <v>520.71143111120659</v>
      </c>
      <c r="I320" s="153">
        <v>-32.642999939918518</v>
      </c>
      <c r="J320" s="154">
        <v>7.198999999999991</v>
      </c>
      <c r="K320" s="154">
        <v>4.0080000152587942</v>
      </c>
      <c r="L320" s="154">
        <v>4.420999969482402</v>
      </c>
      <c r="M320" s="154">
        <v>2.2800000000000225</v>
      </c>
      <c r="N320" s="46">
        <v>29.385230055419804</v>
      </c>
      <c r="O320" s="154">
        <v>4.4769999961853024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459.37</v>
      </c>
      <c r="D322" s="152">
        <v>0</v>
      </c>
      <c r="E322" s="152">
        <v>0</v>
      </c>
      <c r="F322" s="153">
        <v>459.37</v>
      </c>
      <c r="G322" s="154">
        <v>0</v>
      </c>
      <c r="H322" s="183">
        <v>0</v>
      </c>
      <c r="I322" s="153">
        <v>459.37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1423.174</v>
      </c>
      <c r="D323" s="152">
        <v>482</v>
      </c>
      <c r="E323" s="152">
        <v>482</v>
      </c>
      <c r="F323" s="153">
        <v>1905.174</v>
      </c>
      <c r="G323" s="154">
        <v>1396.1528943720459</v>
      </c>
      <c r="H323" s="183">
        <v>73.282172356543072</v>
      </c>
      <c r="I323" s="153">
        <v>509.02110562795406</v>
      </c>
      <c r="J323" s="154">
        <v>4.5699999999999363</v>
      </c>
      <c r="K323" s="154">
        <v>0</v>
      </c>
      <c r="L323" s="154">
        <v>2.8399999999999181</v>
      </c>
      <c r="M323" s="154">
        <v>0</v>
      </c>
      <c r="N323" s="46">
        <v>0</v>
      </c>
      <c r="O323" s="154">
        <v>1.8524999999999636</v>
      </c>
      <c r="P323" s="41" t="s">
        <v>149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3112.2709999999997</v>
      </c>
      <c r="D324" s="154">
        <v>0</v>
      </c>
      <c r="E324" s="152">
        <v>0</v>
      </c>
      <c r="F324" s="153">
        <v>3112.2709999999997</v>
      </c>
      <c r="G324" s="154">
        <v>1458.7573943310379</v>
      </c>
      <c r="H324" s="183">
        <v>46.871155960745</v>
      </c>
      <c r="I324" s="153">
        <v>1653.5136056689619</v>
      </c>
      <c r="J324" s="154">
        <v>13.081999999999928</v>
      </c>
      <c r="K324" s="154">
        <v>4.0980000152587941</v>
      </c>
      <c r="L324" s="154">
        <v>7.3409999694823194</v>
      </c>
      <c r="M324" s="154">
        <v>2.2800000000000225</v>
      </c>
      <c r="N324" s="46">
        <v>7.3258401983632621E-2</v>
      </c>
      <c r="O324" s="154">
        <v>6.7002499961852653</v>
      </c>
      <c r="P324" s="41" t="s">
        <v>149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1027.2850000000001</v>
      </c>
      <c r="D328" s="152">
        <v>0</v>
      </c>
      <c r="E328" s="152">
        <v>0</v>
      </c>
      <c r="F328" s="153">
        <v>1027.2850000000001</v>
      </c>
      <c r="G328" s="154">
        <v>0.1264000015705824</v>
      </c>
      <c r="H328" s="183">
        <v>1.2304277933638901E-2</v>
      </c>
      <c r="I328" s="153">
        <v>1027.1585999984295</v>
      </c>
      <c r="J328" s="154">
        <v>3.5000000894069849E-4</v>
      </c>
      <c r="K328" s="154">
        <v>0</v>
      </c>
      <c r="L328" s="154">
        <v>3.0000000000000027E-3</v>
      </c>
      <c r="M328" s="154">
        <v>7.6999999880790621E-3</v>
      </c>
      <c r="N328" s="46">
        <v>7.4954856617969314E-4</v>
      </c>
      <c r="O328" s="154">
        <v>2.7624999992549408E-3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1458.8837943326084</v>
      </c>
      <c r="H331" s="188">
        <v>32.445820045743758</v>
      </c>
      <c r="I331" s="156">
        <v>3037.4852056673922</v>
      </c>
      <c r="J331" s="155">
        <v>13.082350000009228</v>
      </c>
      <c r="K331" s="155">
        <v>4.0980000152587763</v>
      </c>
      <c r="L331" s="155">
        <v>7.3439999694821836</v>
      </c>
      <c r="M331" s="155">
        <v>2.2876999999881016</v>
      </c>
      <c r="N331" s="58">
        <v>5.0878831341202239E-2</v>
      </c>
      <c r="O331" s="155">
        <v>6.7030124961845727</v>
      </c>
      <c r="P331" s="54" t="s">
        <v>149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44314</v>
      </c>
      <c r="K339" s="33">
        <v>44321</v>
      </c>
      <c r="L339" s="33">
        <v>44328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348.31400000000002</v>
      </c>
      <c r="D342" s="152">
        <v>0</v>
      </c>
      <c r="E342" s="152">
        <v>0</v>
      </c>
      <c r="F342" s="153">
        <v>348.31400000000002</v>
      </c>
      <c r="G342" s="154">
        <v>11.990000000000002</v>
      </c>
      <c r="H342" s="183">
        <v>3.4422963188387494</v>
      </c>
      <c r="I342" s="153">
        <v>336.32400000000001</v>
      </c>
      <c r="J342" s="154">
        <v>0</v>
      </c>
      <c r="K342" s="154">
        <v>0</v>
      </c>
      <c r="L342" s="154">
        <v>0.30000000000000071</v>
      </c>
      <c r="M342" s="154">
        <v>-0.51999999999999957</v>
      </c>
      <c r="N342" s="46">
        <v>-0.14929058263520834</v>
      </c>
      <c r="O342" s="154">
        <v>-5.4999999999999716E-2</v>
      </c>
      <c r="P342" s="41" t="s">
        <v>149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94.287000000000006</v>
      </c>
      <c r="D351" s="152">
        <v>0</v>
      </c>
      <c r="E351" s="152">
        <v>0</v>
      </c>
      <c r="F351" s="153">
        <v>94.287000000000006</v>
      </c>
      <c r="G351" s="154">
        <v>1.22</v>
      </c>
      <c r="H351" s="183">
        <v>1.2939217495519</v>
      </c>
      <c r="I351" s="153">
        <v>93.067000000000007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1646.8509999999999</v>
      </c>
      <c r="D352" s="152">
        <v>0</v>
      </c>
      <c r="E352" s="152">
        <v>0</v>
      </c>
      <c r="F352" s="153">
        <v>1646.8509999999999</v>
      </c>
      <c r="G352" s="154">
        <v>459.41999999999996</v>
      </c>
      <c r="H352" s="183">
        <v>27.896877130960842</v>
      </c>
      <c r="I352" s="153">
        <v>1187.431</v>
      </c>
      <c r="J352" s="154">
        <v>0</v>
      </c>
      <c r="K352" s="154">
        <v>0</v>
      </c>
      <c r="L352" s="154">
        <v>0.30000000000000071</v>
      </c>
      <c r="M352" s="154">
        <v>-0.51999999999999957</v>
      </c>
      <c r="N352" s="46">
        <v>-0.14929058263520834</v>
      </c>
      <c r="O352" s="154">
        <v>-5.4999999999999716E-2</v>
      </c>
      <c r="P352" s="41" t="s">
        <v>149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7" customHeight="1" x14ac:dyDescent="0.2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5.2</v>
      </c>
      <c r="D357" s="152">
        <v>0</v>
      </c>
      <c r="E357" s="152">
        <v>0</v>
      </c>
      <c r="F357" s="153">
        <v>5.2</v>
      </c>
      <c r="G357" s="154">
        <v>0</v>
      </c>
      <c r="H357" s="183">
        <v>0</v>
      </c>
      <c r="I357" s="153">
        <v>5.2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1536.114</v>
      </c>
      <c r="D359" s="152">
        <v>0</v>
      </c>
      <c r="E359" s="152">
        <v>0</v>
      </c>
      <c r="F359" s="153">
        <v>1536.114</v>
      </c>
      <c r="G359" s="154">
        <v>859.19599999999991</v>
      </c>
      <c r="H359" s="183">
        <v>55.9330882994361</v>
      </c>
      <c r="I359" s="153">
        <v>676.91800000000012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0.96023770701885236</v>
      </c>
      <c r="H360" s="183">
        <v>12.154907683782941</v>
      </c>
      <c r="I360" s="153">
        <v>6.9397622929811478</v>
      </c>
      <c r="J360" s="154">
        <v>5.3899999618530203E-2</v>
      </c>
      <c r="K360" s="154">
        <v>1.799999952316278E-3</v>
      </c>
      <c r="L360" s="154">
        <v>4.7000000476836723E-3</v>
      </c>
      <c r="M360" s="154">
        <v>6.1699999794364246E-2</v>
      </c>
      <c r="N360" s="46">
        <v>0.78101265562486388</v>
      </c>
      <c r="O360" s="154">
        <v>3.05249998532236E-2</v>
      </c>
      <c r="P360" s="41" t="s">
        <v>149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3.7299999713897629E-2</v>
      </c>
      <c r="H361" s="183">
        <v>0.70603823043531377</v>
      </c>
      <c r="I361" s="153">
        <v>5.2457000002861029</v>
      </c>
      <c r="J361" s="154">
        <v>1.4699999809265099E-2</v>
      </c>
      <c r="K361" s="154">
        <v>0</v>
      </c>
      <c r="L361" s="154">
        <v>4.0000000000000018E-3</v>
      </c>
      <c r="M361" s="154">
        <v>1.8599999904632528E-2</v>
      </c>
      <c r="N361" s="46">
        <v>0.35207268416870202</v>
      </c>
      <c r="O361" s="154">
        <v>9.3249999284744072E-3</v>
      </c>
      <c r="P361" s="41" t="s">
        <v>149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7.1043000068664552</v>
      </c>
      <c r="H363" s="183">
        <v>1930.5163062137105</v>
      </c>
      <c r="I363" s="153">
        <v>-6.7363000068664549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1558.114</v>
      </c>
      <c r="D365" s="152">
        <v>0</v>
      </c>
      <c r="E365" s="152">
        <v>0</v>
      </c>
      <c r="F365" s="153">
        <v>1558.114</v>
      </c>
      <c r="G365" s="154">
        <v>0</v>
      </c>
      <c r="H365" s="183">
        <v>0</v>
      </c>
      <c r="I365" s="153">
        <v>1558.114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2326.7469999999998</v>
      </c>
      <c r="D366" s="152">
        <v>0</v>
      </c>
      <c r="E366" s="152">
        <v>0</v>
      </c>
      <c r="F366" s="153">
        <v>2326.7469999999998</v>
      </c>
      <c r="G366" s="154">
        <v>3.5120000000000049</v>
      </c>
      <c r="H366" s="183">
        <v>0.15094034718858584</v>
      </c>
      <c r="I366" s="153">
        <v>2323.2349999999997</v>
      </c>
      <c r="J366" s="154">
        <v>0</v>
      </c>
      <c r="K366" s="154">
        <v>0</v>
      </c>
      <c r="L366" s="154">
        <v>0.69999999999999973</v>
      </c>
      <c r="M366" s="154">
        <v>0</v>
      </c>
      <c r="N366" s="46">
        <v>0</v>
      </c>
      <c r="O366" s="154">
        <v>0.17499999999999993</v>
      </c>
      <c r="P366" s="41" t="s">
        <v>149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7336.7769999999991</v>
      </c>
      <c r="D367" s="154">
        <v>0</v>
      </c>
      <c r="E367" s="152">
        <v>0</v>
      </c>
      <c r="F367" s="153">
        <v>7336.7769999999991</v>
      </c>
      <c r="G367" s="154">
        <v>1330.5798377135993</v>
      </c>
      <c r="H367" s="183">
        <v>18.135754129007864</v>
      </c>
      <c r="I367" s="153">
        <v>6006.1971622864003</v>
      </c>
      <c r="J367" s="154">
        <v>6.8599999427795308E-2</v>
      </c>
      <c r="K367" s="154">
        <v>1.799999952316278E-3</v>
      </c>
      <c r="L367" s="154">
        <v>1.0087000000476842</v>
      </c>
      <c r="M367" s="154">
        <v>-0.43970000030100281</v>
      </c>
      <c r="N367" s="46">
        <v>-5.9930947921819468E-3</v>
      </c>
      <c r="O367" s="154">
        <v>0.15984999978169828</v>
      </c>
      <c r="P367" s="41" t="s">
        <v>149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0.93899999999999995</v>
      </c>
      <c r="D371" s="152">
        <v>0</v>
      </c>
      <c r="E371" s="152">
        <v>0</v>
      </c>
      <c r="F371" s="153">
        <v>0.93899999999999995</v>
      </c>
      <c r="G371" s="154">
        <v>2.3800000011920917E-2</v>
      </c>
      <c r="H371" s="183">
        <v>2.534611289874432</v>
      </c>
      <c r="I371" s="153">
        <v>0.91519999998807899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149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1330.6036377136113</v>
      </c>
      <c r="H374" s="188">
        <v>18.132769197347269</v>
      </c>
      <c r="I374" s="156">
        <v>6007.5123622863866</v>
      </c>
      <c r="J374" s="155">
        <v>6.8599999427760849E-2</v>
      </c>
      <c r="K374" s="155">
        <v>1.7999999522544385E-3</v>
      </c>
      <c r="L374" s="155">
        <v>1.0087000000478383</v>
      </c>
      <c r="M374" s="155">
        <v>-0.43970000030100281</v>
      </c>
      <c r="N374" s="58">
        <v>-5.9920012207629707E-3</v>
      </c>
      <c r="O374" s="155">
        <v>0.15984999978171271</v>
      </c>
      <c r="P374" s="54" t="s">
        <v>149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44314</v>
      </c>
      <c r="K379" s="33">
        <v>44321</v>
      </c>
      <c r="L379" s="33">
        <v>44328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44314</v>
      </c>
      <c r="K422" s="33">
        <v>44321</v>
      </c>
      <c r="L422" s="33">
        <v>44328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9741.2330000000002</v>
      </c>
      <c r="D425" s="152">
        <v>1555</v>
      </c>
      <c r="E425" s="152">
        <v>1555</v>
      </c>
      <c r="F425" s="153">
        <v>11296.233</v>
      </c>
      <c r="G425" s="154">
        <v>12890.599999999999</v>
      </c>
      <c r="H425" s="183">
        <v>114.11414761009266</v>
      </c>
      <c r="I425" s="153">
        <v>-1594.3669999999984</v>
      </c>
      <c r="J425" s="154">
        <v>0</v>
      </c>
      <c r="K425" s="154">
        <v>0</v>
      </c>
      <c r="L425" s="154">
        <v>0</v>
      </c>
      <c r="M425" s="154">
        <v>1304.7699999999986</v>
      </c>
      <c r="N425" s="46">
        <v>13.394300290322574</v>
      </c>
      <c r="O425" s="154">
        <v>326.19249999999965</v>
      </c>
      <c r="P425" s="41">
        <v>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275.89999999999998</v>
      </c>
      <c r="D427" s="152">
        <v>-275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15738.68</v>
      </c>
      <c r="D428" s="152">
        <v>0</v>
      </c>
      <c r="E428" s="152">
        <v>0</v>
      </c>
      <c r="F428" s="153">
        <v>15738.68</v>
      </c>
      <c r="G428" s="154">
        <v>9759.32</v>
      </c>
      <c r="H428" s="183">
        <v>62.008503889779831</v>
      </c>
      <c r="I428" s="153">
        <v>5979.3600000000006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10348.338</v>
      </c>
      <c r="D433" s="152">
        <v>0</v>
      </c>
      <c r="E433" s="152">
        <v>0</v>
      </c>
      <c r="F433" s="153">
        <v>10348.338</v>
      </c>
      <c r="G433" s="154">
        <v>9016.4000000000015</v>
      </c>
      <c r="H433" s="183">
        <v>87.128966989675064</v>
      </c>
      <c r="I433" s="153">
        <v>1331.9379999999983</v>
      </c>
      <c r="J433" s="154">
        <v>3358.4199999999992</v>
      </c>
      <c r="K433" s="154">
        <v>0</v>
      </c>
      <c r="L433" s="154">
        <v>0</v>
      </c>
      <c r="M433" s="154">
        <v>1507.2800000000016</v>
      </c>
      <c r="N433" s="46">
        <v>14.565430700079585</v>
      </c>
      <c r="O433" s="154">
        <v>1216.4250000000002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23327.833999999999</v>
      </c>
      <c r="D434" s="152">
        <v>0</v>
      </c>
      <c r="E434" s="152">
        <v>0</v>
      </c>
      <c r="F434" s="153">
        <v>23327.833999999999</v>
      </c>
      <c r="G434" s="154">
        <v>24885.629999999997</v>
      </c>
      <c r="H434" s="183">
        <v>106.67784244349474</v>
      </c>
      <c r="I434" s="153">
        <v>-1557.7959999999985</v>
      </c>
      <c r="J434" s="154">
        <v>2333.9599999999991</v>
      </c>
      <c r="K434" s="154">
        <v>1342.3799999999974</v>
      </c>
      <c r="L434" s="154">
        <v>0</v>
      </c>
      <c r="M434" s="154">
        <v>-5.6200000000062573</v>
      </c>
      <c r="N434" s="46">
        <v>-2.4091392282739401E-2</v>
      </c>
      <c r="O434" s="154">
        <v>917.67999999999756</v>
      </c>
      <c r="P434" s="41">
        <v>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59435.285000000003</v>
      </c>
      <c r="D435" s="152">
        <v>1280</v>
      </c>
      <c r="E435" s="152">
        <v>1280</v>
      </c>
      <c r="F435" s="153">
        <v>60715.285000000003</v>
      </c>
      <c r="G435" s="154">
        <v>56551.95</v>
      </c>
      <c r="H435" s="183">
        <v>93.142855213477134</v>
      </c>
      <c r="I435" s="153">
        <v>4163.3350000000019</v>
      </c>
      <c r="J435" s="154">
        <v>5692.3799999999983</v>
      </c>
      <c r="K435" s="154">
        <v>1342.3799999999974</v>
      </c>
      <c r="L435" s="154">
        <v>0</v>
      </c>
      <c r="M435" s="154">
        <v>2806.4299999999939</v>
      </c>
      <c r="N435" s="46">
        <v>4.7218247544366845</v>
      </c>
      <c r="O435" s="154">
        <v>2460.2974999999974</v>
      </c>
      <c r="P435" s="41">
        <v>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3526.0189999999998</v>
      </c>
      <c r="D442" s="152">
        <v>0</v>
      </c>
      <c r="E442" s="152">
        <v>0</v>
      </c>
      <c r="F442" s="153">
        <v>3526.0189999999998</v>
      </c>
      <c r="G442" s="154">
        <v>0</v>
      </c>
      <c r="H442" s="183">
        <v>0</v>
      </c>
      <c r="I442" s="153">
        <v>3526.0189999999998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7480.7</v>
      </c>
      <c r="D448" s="152">
        <v>-1280</v>
      </c>
      <c r="E448" s="152">
        <v>-1280</v>
      </c>
      <c r="F448" s="153">
        <v>6200.7</v>
      </c>
      <c r="G448" s="154">
        <v>6821.02</v>
      </c>
      <c r="H448" s="183">
        <v>110.00403180286096</v>
      </c>
      <c r="I448" s="153">
        <v>-620.32000000000062</v>
      </c>
      <c r="J448" s="154">
        <v>2269.8000000000002</v>
      </c>
      <c r="K448" s="154">
        <v>0</v>
      </c>
      <c r="L448" s="154">
        <v>0</v>
      </c>
      <c r="M448" s="154">
        <v>0</v>
      </c>
      <c r="N448" s="46">
        <v>0</v>
      </c>
      <c r="O448" s="154">
        <v>567.45000000000005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0</v>
      </c>
      <c r="K449" s="154">
        <v>0</v>
      </c>
      <c r="L449" s="154">
        <v>3496.2280312500002</v>
      </c>
      <c r="M449" s="154">
        <v>0</v>
      </c>
      <c r="N449" s="46">
        <v>0</v>
      </c>
      <c r="O449" s="154">
        <v>874.05700781250005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70503.87503320312</v>
      </c>
      <c r="H450" s="183">
        <v>97.340111615501243</v>
      </c>
      <c r="I450" s="153">
        <v>1926.5689667968754</v>
      </c>
      <c r="J450" s="154">
        <v>7962.1799999999985</v>
      </c>
      <c r="K450" s="154">
        <v>1342.3799999999974</v>
      </c>
      <c r="L450" s="154">
        <v>3496.2280312500002</v>
      </c>
      <c r="M450" s="154">
        <v>2806.4299999999939</v>
      </c>
      <c r="N450" s="46">
        <v>3.8746552485581809</v>
      </c>
      <c r="O450" s="154">
        <v>3901.8045078124978</v>
      </c>
      <c r="P450" s="41">
        <v>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4.2829999999999995</v>
      </c>
      <c r="L454" s="154">
        <v>0</v>
      </c>
      <c r="M454" s="154">
        <v>0</v>
      </c>
      <c r="N454" s="46" t="s">
        <v>64</v>
      </c>
      <c r="O454" s="154">
        <v>1.0707499999999999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70503.87503320312</v>
      </c>
      <c r="H457" s="188">
        <v>97.340111615501243</v>
      </c>
      <c r="I457" s="156">
        <v>1926.5689667968836</v>
      </c>
      <c r="J457" s="155">
        <v>7962.1799999999857</v>
      </c>
      <c r="K457" s="155">
        <v>1346.6630000000077</v>
      </c>
      <c r="L457" s="155">
        <v>3496.2280312500006</v>
      </c>
      <c r="M457" s="155">
        <v>2806.4299999999939</v>
      </c>
      <c r="N457" s="58">
        <v>3.8746552485581809</v>
      </c>
      <c r="O457" s="155">
        <v>3902.8752578124968</v>
      </c>
      <c r="P457" s="54">
        <v>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44314</v>
      </c>
      <c r="K496" s="33">
        <v>44321</v>
      </c>
      <c r="L496" s="33">
        <v>44328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44314</v>
      </c>
      <c r="K530" s="33">
        <v>44321</v>
      </c>
      <c r="L530" s="33">
        <v>44328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44314</v>
      </c>
      <c r="K572" s="33">
        <v>44321</v>
      </c>
      <c r="L572" s="33">
        <v>44328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7" customHeight="1" x14ac:dyDescent="0.2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44314</v>
      </c>
      <c r="K594" s="33">
        <v>44321</v>
      </c>
      <c r="L594" s="33">
        <v>44328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44314</v>
      </c>
      <c r="K614" s="33">
        <v>44321</v>
      </c>
      <c r="L614" s="33">
        <v>44328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44314</v>
      </c>
      <c r="K633" s="33">
        <v>44321</v>
      </c>
      <c r="L633" s="33">
        <v>44328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44314</v>
      </c>
      <c r="K655" s="33">
        <v>44321</v>
      </c>
      <c r="L655" s="33">
        <v>44328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44314</v>
      </c>
      <c r="K695" s="33">
        <v>44321</v>
      </c>
      <c r="L695" s="33">
        <v>44328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44314</v>
      </c>
      <c r="K735" s="33">
        <v>44321</v>
      </c>
      <c r="L735" s="33">
        <v>44328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44314</v>
      </c>
      <c r="K775" s="33">
        <v>44321</v>
      </c>
      <c r="L775" s="33">
        <v>44328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44314</v>
      </c>
      <c r="K815" s="33">
        <v>44321</v>
      </c>
      <c r="L815" s="33">
        <v>44328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7" customHeight="1" x14ac:dyDescent="0.2"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7" customHeight="1" x14ac:dyDescent="0.2"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2:18" s="2" customFormat="1" ht="10.7" customHeight="1" x14ac:dyDescent="0.2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7" customHeight="1" x14ac:dyDescent="0.2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7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7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44314</v>
      </c>
      <c r="K855" s="33">
        <v>44321</v>
      </c>
      <c r="L855" s="33">
        <v>44328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7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7" customHeight="1" x14ac:dyDescent="0.2"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  <c r="R857" s="185"/>
    </row>
    <row r="858" spans="2:18" s="2" customFormat="1" ht="10.7" customHeight="1" x14ac:dyDescent="0.2"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  <c r="R858" s="185"/>
    </row>
    <row r="859" spans="2:18" s="2" customFormat="1" ht="10.7" customHeight="1" x14ac:dyDescent="0.2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85"/>
    </row>
    <row r="860" spans="2:18" s="2" customFormat="1" ht="10.7" customHeight="1" x14ac:dyDescent="0.2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7" customHeight="1" x14ac:dyDescent="0.2"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  <c r="R861" s="185"/>
    </row>
    <row r="862" spans="2:18" s="2" customFormat="1" ht="10.7" customHeight="1" x14ac:dyDescent="0.2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7" customHeight="1" x14ac:dyDescent="0.2"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  <c r="R863" s="185"/>
    </row>
    <row r="864" spans="2:18" s="2" customFormat="1" ht="10.7" customHeight="1" x14ac:dyDescent="0.2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499:O499"/>
    <mergeCell ref="C532:O532"/>
    <mergeCell ref="C574:O574"/>
    <mergeCell ref="C591:O591"/>
    <mergeCell ref="C596:O596"/>
    <mergeCell ref="C616:O616"/>
    <mergeCell ref="C258:O258"/>
    <mergeCell ref="C298:O298"/>
    <mergeCell ref="C341:O341"/>
    <mergeCell ref="C381:O381"/>
    <mergeCell ref="C424:O424"/>
    <mergeCell ref="C465:O465"/>
    <mergeCell ref="C9:O9"/>
    <mergeCell ref="C49:O49"/>
    <mergeCell ref="C92:O92"/>
    <mergeCell ref="C132:O132"/>
    <mergeCell ref="C175:O175"/>
    <mergeCell ref="C215:O21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>
      <selection sqref="A1:XFD1048576"/>
    </sheetView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44335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44314</v>
      </c>
      <c r="K7" s="33">
        <v>44321</v>
      </c>
      <c r="L7" s="33">
        <v>44328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3.6249999999999998E-2</v>
      </c>
      <c r="H17" s="183">
        <v>2.7621551973093174E-3</v>
      </c>
      <c r="I17" s="153">
        <v>1312.34475</v>
      </c>
      <c r="J17" s="154">
        <v>3.7500000000000033E-3</v>
      </c>
      <c r="K17" s="154">
        <v>0</v>
      </c>
      <c r="L17" s="154">
        <v>0</v>
      </c>
      <c r="M17" s="154">
        <v>1.7499999999999946E-3</v>
      </c>
      <c r="N17" s="46">
        <v>1.3334542331838045E-4</v>
      </c>
      <c r="O17" s="45">
        <v>1.3749999999999995E-3</v>
      </c>
      <c r="P17" s="41" t="s">
        <v>150</v>
      </c>
    </row>
    <row r="18" spans="1:16" s="2" customFormat="1" ht="10.7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3.6249999999999998E-2</v>
      </c>
      <c r="H22" s="183">
        <v>2.7621551973093174E-3</v>
      </c>
      <c r="I22" s="153">
        <v>1312.34475</v>
      </c>
      <c r="J22" s="154">
        <v>3.7500000000000033E-3</v>
      </c>
      <c r="K22" s="154">
        <v>0</v>
      </c>
      <c r="L22" s="154">
        <v>0</v>
      </c>
      <c r="M22" s="154">
        <v>1.7499999999999946E-3</v>
      </c>
      <c r="N22" s="46">
        <v>1.3334542331838045E-4</v>
      </c>
      <c r="O22" s="45">
        <v>1.3749999999999995E-3</v>
      </c>
      <c r="P22" s="41" t="s">
        <v>149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3.6249999999999998E-2</v>
      </c>
      <c r="H24" s="188">
        <v>2.7621551973093174E-3</v>
      </c>
      <c r="I24" s="156">
        <v>1312.34475</v>
      </c>
      <c r="J24" s="155">
        <v>3.7500000000000033E-3</v>
      </c>
      <c r="K24" s="155">
        <v>0</v>
      </c>
      <c r="L24" s="155">
        <v>0</v>
      </c>
      <c r="M24" s="155">
        <v>1.7499999999999946E-3</v>
      </c>
      <c r="N24" s="53">
        <v>1.3334542331838045E-4</v>
      </c>
      <c r="O24" s="52">
        <v>1.3749999999999995E-3</v>
      </c>
      <c r="P24" s="54" t="s">
        <v>149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44314</v>
      </c>
      <c r="K29" s="33">
        <v>44321</v>
      </c>
      <c r="L29" s="33">
        <v>44328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44314</v>
      </c>
      <c r="K51" s="33">
        <v>44321</v>
      </c>
      <c r="L51" s="33">
        <v>44328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7" customHeight="1" x14ac:dyDescent="0.2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7" customHeight="1" x14ac:dyDescent="0.2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7" customHeight="1" x14ac:dyDescent="0.2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v>452.197</v>
      </c>
      <c r="D59" s="152">
        <v>0</v>
      </c>
      <c r="E59" s="152">
        <v>0</v>
      </c>
      <c r="F59" s="153">
        <v>452.197</v>
      </c>
      <c r="G59" s="153">
        <v>0</v>
      </c>
      <c r="H59" s="183">
        <v>0</v>
      </c>
      <c r="I59" s="153">
        <v>452.197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v>1069.7850000000001</v>
      </c>
      <c r="D61" s="152">
        <v>-470</v>
      </c>
      <c r="E61" s="152">
        <v>-470</v>
      </c>
      <c r="F61" s="153">
        <v>599.78500000000008</v>
      </c>
      <c r="G61" s="154">
        <v>18.99439423242211</v>
      </c>
      <c r="H61" s="183">
        <v>3.1668671661382173</v>
      </c>
      <c r="I61" s="153">
        <v>580.79060576757797</v>
      </c>
      <c r="J61" s="154">
        <v>0.58555599408596493</v>
      </c>
      <c r="K61" s="154">
        <v>6.0549999997022041E-2</v>
      </c>
      <c r="L61" s="154">
        <v>0.56372000104934727</v>
      </c>
      <c r="M61" s="154">
        <v>0.87067799884081154</v>
      </c>
      <c r="N61" s="46">
        <v>8.1388129282127852E-2</v>
      </c>
      <c r="O61" s="45">
        <v>0.52012599849328645</v>
      </c>
      <c r="P61" s="41" t="s">
        <v>149</v>
      </c>
      <c r="Q61" s="191"/>
      <c r="T61" s="4"/>
    </row>
    <row r="62" spans="1:20" ht="10.7" customHeight="1" x14ac:dyDescent="0.2">
      <c r="B62" s="223" t="s">
        <v>127</v>
      </c>
      <c r="C62" s="151">
        <v>48.677</v>
      </c>
      <c r="D62" s="152">
        <v>0</v>
      </c>
      <c r="E62" s="152">
        <v>0</v>
      </c>
      <c r="F62" s="153">
        <v>48.677</v>
      </c>
      <c r="G62" s="154">
        <v>0</v>
      </c>
      <c r="H62" s="183">
        <v>0</v>
      </c>
      <c r="I62" s="153">
        <v>48.677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v>324.39999999999998</v>
      </c>
      <c r="D63" s="152">
        <v>76</v>
      </c>
      <c r="E63" s="152">
        <v>76</v>
      </c>
      <c r="F63" s="153">
        <v>400.4</v>
      </c>
      <c r="G63" s="154">
        <v>0</v>
      </c>
      <c r="H63" s="183">
        <v>0</v>
      </c>
      <c r="I63" s="153">
        <v>400.4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v>18.393999999999998</v>
      </c>
      <c r="D64" s="152">
        <v>0</v>
      </c>
      <c r="E64" s="152">
        <v>0</v>
      </c>
      <c r="F64" s="153">
        <v>18.393999999999998</v>
      </c>
      <c r="G64" s="154">
        <v>0</v>
      </c>
      <c r="H64" s="183">
        <v>0</v>
      </c>
      <c r="I64" s="153">
        <v>18.393999999999998</v>
      </c>
      <c r="J64" s="154">
        <v>0</v>
      </c>
      <c r="K64" s="154">
        <v>0</v>
      </c>
      <c r="L64" s="154">
        <v>0</v>
      </c>
      <c r="M64" s="154">
        <v>0</v>
      </c>
      <c r="N64" s="48">
        <v>8.1388129282127852E-2</v>
      </c>
      <c r="O64" s="45">
        <v>0</v>
      </c>
      <c r="P64" s="41" t="s">
        <v>149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v>1461.2560000000001</v>
      </c>
      <c r="D66" s="152">
        <v>-394</v>
      </c>
      <c r="E66" s="152">
        <v>-394</v>
      </c>
      <c r="F66" s="153">
        <v>1067.2560000000001</v>
      </c>
      <c r="G66" s="153">
        <v>18.99439423242211</v>
      </c>
      <c r="H66" s="183">
        <v>1.7797411523029252</v>
      </c>
      <c r="I66" s="153">
        <v>1048.261605767578</v>
      </c>
      <c r="J66" s="154">
        <v>0.58555599408596493</v>
      </c>
      <c r="K66" s="154">
        <v>6.0549999997022041E-2</v>
      </c>
      <c r="L66" s="154">
        <v>0.56372000104934727</v>
      </c>
      <c r="M66" s="154">
        <v>0.87067799884081154</v>
      </c>
      <c r="N66" s="46">
        <v>5.9584220618482418E-2</v>
      </c>
      <c r="O66" s="45">
        <v>0.52012599849328645</v>
      </c>
      <c r="P66" s="41" t="s">
        <v>149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v>1913.453</v>
      </c>
      <c r="D68" s="160">
        <v>-394</v>
      </c>
      <c r="E68" s="160">
        <v>-394</v>
      </c>
      <c r="F68" s="156">
        <v>1519.453</v>
      </c>
      <c r="G68" s="156">
        <v>18.99439423242211</v>
      </c>
      <c r="H68" s="188">
        <v>1.250081064200216</v>
      </c>
      <c r="I68" s="156">
        <v>1500.4586057675779</v>
      </c>
      <c r="J68" s="155">
        <v>0.58555599408596493</v>
      </c>
      <c r="K68" s="155">
        <v>6.0549999997022041E-2</v>
      </c>
      <c r="L68" s="155">
        <v>0.56372000104934727</v>
      </c>
      <c r="M68" s="155">
        <v>0.87067799884081154</v>
      </c>
      <c r="N68" s="58">
        <v>4.5502972837107129E-2</v>
      </c>
      <c r="O68" s="52">
        <v>0.52012599849328645</v>
      </c>
      <c r="P68" s="54" t="s">
        <v>149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44314</v>
      </c>
      <c r="K76" s="33">
        <v>44321</v>
      </c>
      <c r="L76" s="33">
        <v>44328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v>324.39999999999998</v>
      </c>
      <c r="D88" s="152">
        <v>76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v>18.393999999999998</v>
      </c>
      <c r="D89" s="152">
        <v>0</v>
      </c>
      <c r="E89" s="152">
        <v>0</v>
      </c>
      <c r="F89" s="153">
        <v>18.393999999999998</v>
      </c>
      <c r="G89" s="154">
        <v>0</v>
      </c>
      <c r="H89" s="183">
        <v>0</v>
      </c>
      <c r="I89" s="153">
        <v>18.393999999999998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v>1461.2560000000001</v>
      </c>
      <c r="D91" s="152">
        <v>76</v>
      </c>
      <c r="E91" s="152">
        <v>76</v>
      </c>
      <c r="F91" s="153">
        <v>1537.2560000000001</v>
      </c>
      <c r="G91" s="153">
        <v>0</v>
      </c>
      <c r="H91" s="183">
        <v>0</v>
      </c>
      <c r="I91" s="153">
        <v>1537.2560000000001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v>1913.453</v>
      </c>
      <c r="D93" s="160">
        <v>76</v>
      </c>
      <c r="E93" s="160">
        <v>76</v>
      </c>
      <c r="F93" s="156">
        <v>1989.453</v>
      </c>
      <c r="G93" s="155">
        <v>0</v>
      </c>
      <c r="H93" s="188">
        <v>0</v>
      </c>
      <c r="I93" s="156">
        <v>1989.453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44314</v>
      </c>
      <c r="K98" s="33">
        <v>44321</v>
      </c>
      <c r="L98" s="33">
        <v>44328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0.10675000000000001</v>
      </c>
      <c r="H108" s="183">
        <v>1.0075507314771119</v>
      </c>
      <c r="I108" s="153">
        <v>10.488250000000001</v>
      </c>
      <c r="J108" s="154">
        <v>0</v>
      </c>
      <c r="K108" s="154">
        <v>0</v>
      </c>
      <c r="L108" s="154">
        <v>0.10200000000000001</v>
      </c>
      <c r="M108" s="154">
        <v>4.7500000000000042E-3</v>
      </c>
      <c r="N108" s="46">
        <v>4.483246814535162E-2</v>
      </c>
      <c r="O108" s="45">
        <v>2.6687500000000003E-2</v>
      </c>
      <c r="P108" s="41" t="s">
        <v>149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0</v>
      </c>
      <c r="H110" s="183">
        <v>0</v>
      </c>
      <c r="I110" s="153">
        <v>1064.0540000000001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149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4.483246814535162E-2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0.10675000000000001</v>
      </c>
      <c r="H113" s="183">
        <v>0</v>
      </c>
      <c r="I113" s="153">
        <v>1074.5422500000002</v>
      </c>
      <c r="J113" s="154">
        <v>0</v>
      </c>
      <c r="K113" s="154">
        <v>0</v>
      </c>
      <c r="L113" s="154">
        <v>0.10200000000000001</v>
      </c>
      <c r="M113" s="154">
        <v>4.7500000000000042E-3</v>
      </c>
      <c r="N113" s="46">
        <v>4.4200478481811302E-4</v>
      </c>
      <c r="O113" s="45">
        <v>2.6687500000000003E-2</v>
      </c>
      <c r="P113" s="41" t="s">
        <v>149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0.10675000000000001</v>
      </c>
      <c r="H115" s="188">
        <v>9.059193235349778E-3</v>
      </c>
      <c r="I115" s="156">
        <v>1178.2542500000002</v>
      </c>
      <c r="J115" s="155">
        <v>0</v>
      </c>
      <c r="K115" s="155">
        <v>0</v>
      </c>
      <c r="L115" s="155">
        <v>0.10200000000000001</v>
      </c>
      <c r="M115" s="155">
        <v>4.7500000000000042E-3</v>
      </c>
      <c r="N115" s="58">
        <v>4.0310227510924107E-4</v>
      </c>
      <c r="O115" s="52">
        <v>2.6687500000000003E-2</v>
      </c>
      <c r="P115" s="54" t="s">
        <v>149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44314</v>
      </c>
      <c r="K120" s="33">
        <v>44321</v>
      </c>
      <c r="L120" s="33">
        <v>44328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7" customHeight="1" x14ac:dyDescent="0.2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7" customHeight="1" x14ac:dyDescent="0.2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7" customHeight="1" x14ac:dyDescent="0.2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0.10675000000000001</v>
      </c>
      <c r="H130" s="183">
        <v>1.0075507314771119</v>
      </c>
      <c r="I130" s="153">
        <v>10.488250000000001</v>
      </c>
      <c r="J130" s="154">
        <v>0</v>
      </c>
      <c r="K130" s="154">
        <v>0</v>
      </c>
      <c r="L130" s="154">
        <v>0.10200000000000001</v>
      </c>
      <c r="M130" s="154">
        <v>4.7500000000000042E-3</v>
      </c>
      <c r="N130" s="46">
        <v>4.483246814535162E-2</v>
      </c>
      <c r="O130" s="45">
        <v>2.6687500000000003E-2</v>
      </c>
      <c r="P130" s="41" t="s">
        <v>149</v>
      </c>
      <c r="R130" s="185"/>
    </row>
    <row r="131" spans="1:254" s="191" customFormat="1" ht="12" customHeight="1" x14ac:dyDescent="0.2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0</v>
      </c>
      <c r="H132" s="183">
        <v>0</v>
      </c>
      <c r="I132" s="153">
        <v>1064.0540000000001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85"/>
    </row>
    <row r="133" spans="1:254" s="191" customFormat="1" ht="10.7" customHeight="1" x14ac:dyDescent="0.2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4.483246814535162E-2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0.10675000000000001</v>
      </c>
      <c r="H135" s="183">
        <v>9.9334759535439007E-3</v>
      </c>
      <c r="I135" s="153">
        <v>1074.5422500000002</v>
      </c>
      <c r="J135" s="154">
        <v>0</v>
      </c>
      <c r="K135" s="154">
        <v>0</v>
      </c>
      <c r="L135" s="154">
        <v>0.10200000000000001</v>
      </c>
      <c r="M135" s="154">
        <v>4.7500000000000042E-3</v>
      </c>
      <c r="N135" s="46">
        <v>4.4200478481811302E-4</v>
      </c>
      <c r="O135" s="45">
        <v>2.6687500000000003E-2</v>
      </c>
      <c r="P135" s="41" t="s">
        <v>149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0.10675000000000001</v>
      </c>
      <c r="H137" s="188">
        <v>9.059193235349778E-3</v>
      </c>
      <c r="I137" s="156">
        <v>1178.2542500000002</v>
      </c>
      <c r="J137" s="155">
        <v>0</v>
      </c>
      <c r="K137" s="155">
        <v>0</v>
      </c>
      <c r="L137" s="155">
        <v>0.10200000000000001</v>
      </c>
      <c r="M137" s="155">
        <v>4.7500000000000042E-3</v>
      </c>
      <c r="N137" s="58">
        <v>4.0310227510924107E-4</v>
      </c>
      <c r="O137" s="52">
        <v>2.6687500000000003E-2</v>
      </c>
      <c r="P137" s="54" t="s">
        <v>149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44314</v>
      </c>
      <c r="K145" s="33">
        <v>44321</v>
      </c>
      <c r="L145" s="33">
        <v>44328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7" customHeight="1" x14ac:dyDescent="0.2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7" customHeight="1" x14ac:dyDescent="0.2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7" customHeight="1" x14ac:dyDescent="0.2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v>1027.2850000000001</v>
      </c>
      <c r="D155" s="152">
        <v>0</v>
      </c>
      <c r="E155" s="152">
        <v>0</v>
      </c>
      <c r="F155" s="153">
        <v>1027.2850000000001</v>
      </c>
      <c r="G155" s="154">
        <v>0.1264000015705824</v>
      </c>
      <c r="H155" s="183">
        <v>1.2304277933638901E-2</v>
      </c>
      <c r="I155" s="153">
        <v>1027.1585999984295</v>
      </c>
      <c r="J155" s="154">
        <v>3.5000000894069849E-4</v>
      </c>
      <c r="K155" s="154">
        <v>0</v>
      </c>
      <c r="L155" s="154">
        <v>3.0000000000000027E-3</v>
      </c>
      <c r="M155" s="154">
        <v>7.6999999880790621E-3</v>
      </c>
      <c r="N155" s="46">
        <v>7.4954856617969314E-4</v>
      </c>
      <c r="O155" s="45">
        <v>2.7624999992549408E-3</v>
      </c>
      <c r="P155" s="41" t="s">
        <v>150</v>
      </c>
      <c r="R155" s="185"/>
    </row>
    <row r="156" spans="2:18" s="191" customFormat="1" ht="10.7" customHeight="1" x14ac:dyDescent="0.2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7" customHeight="1" x14ac:dyDescent="0.2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7" customHeight="1" x14ac:dyDescent="0.2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7.4954856617969314E-4</v>
      </c>
      <c r="O158" s="45">
        <v>0</v>
      </c>
      <c r="P158" s="41" t="s">
        <v>150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v>1027.2850000000001</v>
      </c>
      <c r="D160" s="152">
        <v>0</v>
      </c>
      <c r="E160" s="152">
        <v>0</v>
      </c>
      <c r="F160" s="153">
        <v>1027.2850000000001</v>
      </c>
      <c r="G160" s="153">
        <v>0.1264000015705824</v>
      </c>
      <c r="H160" s="183">
        <v>1.2304277933638901E-2</v>
      </c>
      <c r="I160" s="153">
        <v>1027.1585999984295</v>
      </c>
      <c r="J160" s="154">
        <v>3.5000000894069849E-4</v>
      </c>
      <c r="K160" s="154">
        <v>0</v>
      </c>
      <c r="L160" s="154">
        <v>3.0000000000000027E-3</v>
      </c>
      <c r="M160" s="154">
        <v>7.6999999880790621E-3</v>
      </c>
      <c r="N160" s="46">
        <v>7.4954856617969314E-4</v>
      </c>
      <c r="O160" s="45">
        <v>2.7624999992549408E-3</v>
      </c>
      <c r="P160" s="41" t="s">
        <v>149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v>1384.098</v>
      </c>
      <c r="D162" s="160">
        <v>0</v>
      </c>
      <c r="E162" s="160">
        <v>0</v>
      </c>
      <c r="F162" s="156">
        <v>1384.098</v>
      </c>
      <c r="G162" s="155">
        <v>0.1264000015705824</v>
      </c>
      <c r="H162" s="188">
        <v>9.1323014389575307E-3</v>
      </c>
      <c r="I162" s="156">
        <v>1383.9715999984296</v>
      </c>
      <c r="J162" s="155">
        <v>3.5000000894069849E-4</v>
      </c>
      <c r="K162" s="155">
        <v>0</v>
      </c>
      <c r="L162" s="155">
        <v>3.0000000000000027E-3</v>
      </c>
      <c r="M162" s="155">
        <v>7.6999999880790621E-3</v>
      </c>
      <c r="N162" s="58">
        <v>5.5631898811204573E-4</v>
      </c>
      <c r="O162" s="52">
        <v>2.7624999992549408E-3</v>
      </c>
      <c r="P162" s="54" t="s">
        <v>149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44314</v>
      </c>
      <c r="K167" s="33">
        <v>44321</v>
      </c>
      <c r="L167" s="33">
        <v>44328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7" customHeight="1" x14ac:dyDescent="0.2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v>0.93899999999999995</v>
      </c>
      <c r="D177" s="152">
        <v>0</v>
      </c>
      <c r="E177" s="152">
        <v>0</v>
      </c>
      <c r="F177" s="153">
        <v>0.93899999999999995</v>
      </c>
      <c r="G177" s="154">
        <v>2.3800000011920917E-2</v>
      </c>
      <c r="H177" s="183">
        <v>2.534611289874432</v>
      </c>
      <c r="I177" s="153">
        <v>0.91519999998807899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149</v>
      </c>
      <c r="R177" s="185"/>
    </row>
    <row r="178" spans="2:18" s="191" customFormat="1" ht="10.7" customHeight="1" x14ac:dyDescent="0.2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7" customHeight="1" x14ac:dyDescent="0.2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v>0.93899999999999995</v>
      </c>
      <c r="D182" s="152">
        <v>0</v>
      </c>
      <c r="E182" s="152">
        <v>0</v>
      </c>
      <c r="F182" s="153">
        <v>0.93899999999999995</v>
      </c>
      <c r="G182" s="153">
        <v>2.3800000011920917E-2</v>
      </c>
      <c r="H182" s="183">
        <v>2.534611289874432</v>
      </c>
      <c r="I182" s="153">
        <v>0.91519999998807899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149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v>1.339</v>
      </c>
      <c r="D184" s="160">
        <v>0</v>
      </c>
      <c r="E184" s="160">
        <v>0</v>
      </c>
      <c r="F184" s="156">
        <v>1.339</v>
      </c>
      <c r="G184" s="155">
        <v>2.3800000011920917E-2</v>
      </c>
      <c r="H184" s="188">
        <v>1.7774458560060431</v>
      </c>
      <c r="I184" s="156">
        <v>1.315199999988079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44314</v>
      </c>
      <c r="K189" s="33">
        <v>44321</v>
      </c>
      <c r="L189" s="33">
        <v>44328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7" customHeight="1" x14ac:dyDescent="0.2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7" customHeight="1" x14ac:dyDescent="0.2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7" customHeight="1" x14ac:dyDescent="0.2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7" customHeight="1" x14ac:dyDescent="0.2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7" customHeight="1" x14ac:dyDescent="0.2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7" customHeight="1" x14ac:dyDescent="0.2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44314</v>
      </c>
      <c r="K214" s="33">
        <v>44321</v>
      </c>
      <c r="L214" s="33">
        <v>44328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7" customHeight="1" x14ac:dyDescent="0.2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7" customHeight="1" x14ac:dyDescent="0.2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7" customHeight="1" x14ac:dyDescent="0.2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4.2829999999999995</v>
      </c>
      <c r="L224" s="154">
        <v>0</v>
      </c>
      <c r="M224" s="154">
        <v>0</v>
      </c>
      <c r="N224" s="46" t="s">
        <v>64</v>
      </c>
      <c r="O224" s="45">
        <v>1.0707499999999999</v>
      </c>
      <c r="P224" s="41" t="s">
        <v>150</v>
      </c>
      <c r="R224" s="185"/>
    </row>
    <row r="225" spans="2:18" s="191" customFormat="1" ht="10.7" customHeight="1" x14ac:dyDescent="0.2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7" customHeight="1" x14ac:dyDescent="0.2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7" customHeight="1" x14ac:dyDescent="0.2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1.0707499999999999</v>
      </c>
      <c r="P227" s="41" t="s">
        <v>150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4.2829999999999995</v>
      </c>
      <c r="L229" s="154">
        <v>0</v>
      </c>
      <c r="M229" s="154">
        <v>0</v>
      </c>
      <c r="N229" s="46" t="s">
        <v>64</v>
      </c>
      <c r="O229" s="45">
        <v>1.0707499999999999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4.2829999999999995</v>
      </c>
      <c r="L231" s="155">
        <v>0</v>
      </c>
      <c r="M231" s="155">
        <v>0</v>
      </c>
      <c r="N231" s="58" t="s">
        <v>64</v>
      </c>
      <c r="O231" s="52">
        <v>1.0707499999999999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44314</v>
      </c>
      <c r="K274" s="33">
        <v>44321</v>
      </c>
      <c r="L274" s="33">
        <v>44328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147:O147"/>
    <mergeCell ref="C169:O169"/>
    <mergeCell ref="C191:O191"/>
    <mergeCell ref="C216:O216"/>
    <mergeCell ref="C243:O243"/>
    <mergeCell ref="C277:O277"/>
    <mergeCell ref="C9:O9"/>
    <mergeCell ref="C31:O31"/>
    <mergeCell ref="C53:O53"/>
    <mergeCell ref="C78:O78"/>
    <mergeCell ref="C100:O100"/>
    <mergeCell ref="C122:O122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2019-12-11T10:01:57Z</cp:lastPrinted>
  <dcterms:created xsi:type="dcterms:W3CDTF">2011-07-06T13:58:32Z</dcterms:created>
  <dcterms:modified xsi:type="dcterms:W3CDTF">2021-05-19T12:56:08Z</dcterms:modified>
</cp:coreProperties>
</file>