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5" windowWidth="15195" windowHeight="7005"/>
  </bookViews>
  <sheets>
    <sheet name="PELAGIC" sheetId="179" r:id="rId1"/>
    <sheet name="New Sectoral" sheetId="180" r:id="rId2"/>
    <sheet name="Pel Non PO" sheetId="181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<sst xmlns="http://schemas.openxmlformats.org/spreadsheetml/2006/main" count="3480" uniqueCount="160">
  <si>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</si>
  <si>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</si>
  <si>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</si>
  <si>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</si>
  <si>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</si>
  <si>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</si>
  <si>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</si>
  <si>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</si>
  <si>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</si>
  <si>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</si>
  <si>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</si>
  <si>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</si>
  <si>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</si>
  <si>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</si>
  <si>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</si>
  <si>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</si>
  <si>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</si>
  <si>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</si>
  <si>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</si>
  <si>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</si>
  <si>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</si>
  <si>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</si>
  <si>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</si>
  <si>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</si>
  <si>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</si>
  <si>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</si>
  <si>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</si>
  <si>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</si>
  <si>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</si>
  <si>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</si>
  <si>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</si>
  <si>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</si>
  <si>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</si>
  <si>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</si>
  <si>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</si>
  <si>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</si>
  <si>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</si>
  <si>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</si>
  <si>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</si>
  <si>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</si>
  <si>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</si>
  <si>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</si>
  <si>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</si>
  <si>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</si>
  <si>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</si>
  <si>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</si>
  <si>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</si>
  <si>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</si>
  <si>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</si>
  <si>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</si>
  <si>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</si>
  <si>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</si>
  <si>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</si>
  <si>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</si>
  <si>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</si>
  <si>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</si>
  <si>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</si>
  <si>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</si>
  <si>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</si>
  <si>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</si>
  <si>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</si>
  <si>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</si>
  <si>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</si>
  <si>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</si>
  <si>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</si>
  <si>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</si>
  <si>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</si>
  <si>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</si>
  <si>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</si>
  <si>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</si>
  <si>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</si>
  <si>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</si>
  <si>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</si>
  <si>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</si>
  <si>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</si>
  <si>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</si>
  <si>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</si>
  <si>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</si>
  <si>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</si>
  <si>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</si>
  <si>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</si>
  <si>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</si>
  <si>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</si>
  <si>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</si>
  <si>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</si>
  <si>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</si>
  <si>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</si>
  <si>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</si>
  <si>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</si>
  <si>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</si>
  <si>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</si>
  <si>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</si>
  <si>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</si>
  <si>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</si>
  <si>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</si>
  <si>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</si>
  <si>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</si>
  <si>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</si>
  <si>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</si>
  <si>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</si>
  <si>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</si>
  <si>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</si>
  <si>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</si>
  <si>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</si>
  <si>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</si>
  <si>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</si>
  <si>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</si>
  <si>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</si>
  <si>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</si>
  <si>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</si>
  <si>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</si>
  <si>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</si>
  <si>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</si>
  <si>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</si>
  <si>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</si>
  <si>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</si>
  <si>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</si>
  <si>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</si>
  <si>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</si>
  <si>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</si>
  <si>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</si>
  <si>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</si>
  <si>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</si>
  <si>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</si>
  <si>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</si>
  <si>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</si>
  <si>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</si>
  <si>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</si>
  <si>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</si>
  <si>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</si>
  <si>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</si>
  <si>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</si>
  <si>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</si>
  <si>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</si>
  <si>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</si>
  <si>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</si>
  <si>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</si>
  <si>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</si>
  <si>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</si>
  <si>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</si>
  <si>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</si>
  <si>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</si>
  <si>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</si>
  <si>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</si>
  <si>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</si>
  <si>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</si>
  <si>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</si>
  <si>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</si>
  <si>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</si>
  <si>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</si>
  <si>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</si>
  <si>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</si>
  <si>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</si>
  <si>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</si>
  <si>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</si>
  <si>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</si>
  <si>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</si>
  <si>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</si>
  <si>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315-330</t>
  </si>
  <si>
    <t>Number of Weeks to end of year is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</si>
</sst>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01/wkreps/pel24au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0.34949999841302637</v>
          </cell>
          <cell r="R6">
            <v>0.15975</v>
          </cell>
          <cell r="U6">
            <v>0.50924999841302632</v>
          </cell>
          <cell r="AI6" t="str">
            <v>England, NI</v>
          </cell>
          <cell r="AJ6">
            <v>0.38525000140070914</v>
          </cell>
          <cell r="AL6">
            <v>593.32873769608136</v>
          </cell>
          <cell r="AM6">
            <v>2967.4711915833805</v>
          </cell>
          <cell r="AN6">
            <v>172.34560699757938</v>
          </cell>
          <cell r="AP6">
            <v>18.269999980926514</v>
          </cell>
          <cell r="AQ6">
            <v>3.4761699642762554</v>
          </cell>
          <cell r="AR6">
            <v>0.26274999999999998</v>
          </cell>
          <cell r="AT6">
            <v>4.3079999999999998</v>
          </cell>
          <cell r="AU6">
            <v>3759.8477062236448</v>
          </cell>
        </row>
        <row r="7">
          <cell r="I7" t="str">
            <v>Cornish</v>
          </cell>
          <cell r="L7">
            <v>1.2593377082049848</v>
          </cell>
          <cell r="M7">
            <v>9.5566270730569975</v>
          </cell>
          <cell r="N7">
            <v>4.4045000000000005</v>
          </cell>
          <cell r="P7">
            <v>8.0250000038146965</v>
          </cell>
          <cell r="Q7">
            <v>1.9434999661445618</v>
          </cell>
          <cell r="U7">
            <v>25.188964751221238</v>
          </cell>
          <cell r="AI7" t="str">
            <v>France</v>
          </cell>
          <cell r="AJ7">
            <v>1439.9799999609588</v>
          </cell>
          <cell r="AL7">
            <v>9.8620000190734913</v>
          </cell>
          <cell r="AM7">
            <v>115.05799999022493</v>
          </cell>
          <cell r="AQ7">
            <v>3.49</v>
          </cell>
          <cell r="AU7">
            <v>1568.3899999702573</v>
          </cell>
        </row>
        <row r="8">
          <cell r="I8" t="str">
            <v>FPO</v>
          </cell>
          <cell r="J8">
            <v>0.06</v>
          </cell>
          <cell r="M8">
            <v>0.17164999976754189</v>
          </cell>
          <cell r="U8">
            <v>0.23164999976754189</v>
          </cell>
          <cell r="AI8" t="str">
            <v>Fraserburgh</v>
          </cell>
          <cell r="AQ8">
            <v>0.66</v>
          </cell>
          <cell r="AR8">
            <v>0.01</v>
          </cell>
          <cell r="AU8">
            <v>0.67</v>
          </cell>
        </row>
        <row r="9">
          <cell r="I9" t="str">
            <v>NESFO</v>
          </cell>
          <cell r="M9">
            <v>0.96</v>
          </cell>
          <cell r="Q9">
            <v>1.7</v>
          </cell>
          <cell r="U9">
            <v>2.66</v>
          </cell>
          <cell r="AI9" t="str">
            <v>Kinlochbervie</v>
          </cell>
          <cell r="AL9">
            <v>5.56</v>
          </cell>
          <cell r="AM9">
            <v>1.19</v>
          </cell>
          <cell r="AU9">
            <v>6.75</v>
          </cell>
        </row>
        <row r="10">
          <cell r="I10" t="str">
            <v>NIFPO</v>
          </cell>
          <cell r="L10">
            <v>0.35</v>
          </cell>
          <cell r="M10">
            <v>1368.78</v>
          </cell>
          <cell r="P10">
            <v>9.8949999771118158</v>
          </cell>
          <cell r="Q10">
            <v>0.47099999999999997</v>
          </cell>
          <cell r="U10">
            <v>1379.4959999771118</v>
          </cell>
          <cell r="AI10" t="str">
            <v>Peterhead</v>
          </cell>
          <cell r="AK10">
            <v>27.2</v>
          </cell>
          <cell r="AL10">
            <v>439.02</v>
          </cell>
          <cell r="AM10">
            <v>28554.660000000003</v>
          </cell>
          <cell r="AQ10">
            <v>5.5799999999999992</v>
          </cell>
          <cell r="AR10">
            <v>2788.3</v>
          </cell>
          <cell r="AS10">
            <v>3697.5099999999998</v>
          </cell>
          <cell r="AT10">
            <v>21348.949999999997</v>
          </cell>
          <cell r="AU10">
            <v>56861.22</v>
          </cell>
        </row>
        <row r="11">
          <cell r="I11" t="str">
            <v>SFO</v>
          </cell>
          <cell r="K11">
            <v>0.63</v>
          </cell>
          <cell r="L11">
            <v>11.990000000000002</v>
          </cell>
          <cell r="M11">
            <v>26171.71</v>
          </cell>
          <cell r="Q11">
            <v>3.9569999999999999</v>
          </cell>
          <cell r="R11">
            <v>0.01</v>
          </cell>
          <cell r="S11">
            <v>1637.42</v>
          </cell>
          <cell r="T11">
            <v>12890.599999999999</v>
          </cell>
          <cell r="U11">
            <v>40716.316999999995</v>
          </cell>
          <cell r="AI11" t="str">
            <v>Shetland</v>
          </cell>
          <cell r="AM11">
            <v>5085.79</v>
          </cell>
          <cell r="AS11">
            <v>2172.6999999999998</v>
          </cell>
          <cell r="AU11">
            <v>7258.49</v>
          </cell>
        </row>
        <row r="12">
          <cell r="I12" t="str">
            <v>Shetland</v>
          </cell>
          <cell r="K12">
            <v>10.9</v>
          </cell>
          <cell r="L12">
            <v>11.27</v>
          </cell>
          <cell r="M12">
            <v>8735.68</v>
          </cell>
          <cell r="R12">
            <v>10.210000000000001</v>
          </cell>
          <cell r="S12">
            <v>13312.78</v>
          </cell>
          <cell r="T12">
            <v>9759.32</v>
          </cell>
          <cell r="U12">
            <v>31840.16</v>
          </cell>
          <cell r="AI12" t="str">
            <v>Ullapool</v>
          </cell>
          <cell r="AL12">
            <v>3.5</v>
          </cell>
          <cell r="AM12">
            <v>0.96</v>
          </cell>
          <cell r="AU12">
            <v>4.46</v>
          </cell>
        </row>
        <row r="13">
          <cell r="I13" t="str">
            <v>South West</v>
          </cell>
          <cell r="J13">
            <v>9.9999999776482565E-3</v>
          </cell>
          <cell r="L13">
            <v>9.1699999749660518E-2</v>
          </cell>
          <cell r="M13">
            <v>2.2881200145334</v>
          </cell>
          <cell r="U13">
            <v>2.3898200142607089</v>
          </cell>
          <cell r="AI13" t="str">
            <v>(blank)</v>
          </cell>
        </row>
        <row r="14">
          <cell r="I14" t="str">
            <v>(blank)</v>
          </cell>
          <cell r="AI14" t="str">
            <v>Netherlands</v>
          </cell>
          <cell r="AJ14">
            <v>33.279853469967847</v>
          </cell>
          <cell r="AK14">
            <v>4.543000007629395</v>
          </cell>
          <cell r="AM14">
            <v>11331.451747361985</v>
          </cell>
          <cell r="AQ14">
            <v>86.306999989226455</v>
          </cell>
          <cell r="AS14">
            <v>251.75700170898438</v>
          </cell>
          <cell r="AT14">
            <v>7130.9050332031256</v>
          </cell>
          <cell r="AU14">
            <v>18838.243635740917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Q15">
            <v>0.01</v>
          </cell>
          <cell r="R15">
            <v>3.5880000000000001</v>
          </cell>
          <cell r="S15">
            <v>2789.4030000000002</v>
          </cell>
          <cell r="U15">
            <v>10451.398000003934</v>
          </cell>
          <cell r="AI15" t="str">
            <v>Eyemouth</v>
          </cell>
          <cell r="AQ15">
            <v>0.12</v>
          </cell>
          <cell r="AU15">
            <v>0.12</v>
          </cell>
        </row>
        <row r="16">
          <cell r="I16" t="str">
            <v>Aberdeen</v>
          </cell>
          <cell r="L16">
            <v>0.28000000000000003</v>
          </cell>
          <cell r="Q16">
            <v>0.41</v>
          </cell>
          <cell r="U16">
            <v>0.69</v>
          </cell>
          <cell r="AI16" t="str">
            <v>Oban</v>
          </cell>
          <cell r="AM16">
            <v>0.02</v>
          </cell>
          <cell r="AU16">
            <v>0.02</v>
          </cell>
        </row>
        <row r="17">
          <cell r="I17" t="str">
            <v>Fife</v>
          </cell>
          <cell r="J17">
            <v>8.3640000133514416</v>
          </cell>
          <cell r="M17">
            <v>45.668999884605427</v>
          </cell>
          <cell r="Q17">
            <v>3.5929999999999995</v>
          </cell>
          <cell r="U17">
            <v>57.625999897956866</v>
          </cell>
          <cell r="AI17" t="str">
            <v>Anstruther</v>
          </cell>
          <cell r="AQ17">
            <v>0.41</v>
          </cell>
          <cell r="AU17">
            <v>0.41</v>
          </cell>
        </row>
        <row r="18">
          <cell r="I18" t="str">
            <v>North Sea</v>
          </cell>
          <cell r="J18">
            <v>13.88400000572204</v>
          </cell>
          <cell r="M18">
            <v>19.031000035285942</v>
          </cell>
          <cell r="Q18">
            <v>2.3089999999999997</v>
          </cell>
          <cell r="U18">
            <v>35.224000041007983</v>
          </cell>
          <cell r="AI18" t="str">
            <v>Scrabster</v>
          </cell>
          <cell r="AK18">
            <v>0.12</v>
          </cell>
          <cell r="AL18">
            <v>0.35</v>
          </cell>
          <cell r="AM18">
            <v>0.39</v>
          </cell>
          <cell r="AU18">
            <v>0.86</v>
          </cell>
        </row>
        <row r="19">
          <cell r="I19" t="str">
            <v>Lunar</v>
          </cell>
          <cell r="L19">
            <v>1.22</v>
          </cell>
          <cell r="M19">
            <v>11276.07</v>
          </cell>
          <cell r="Q19">
            <v>0.21</v>
          </cell>
          <cell r="R19">
            <v>2767.5599999999995</v>
          </cell>
          <cell r="S19">
            <v>1453.98</v>
          </cell>
          <cell r="T19">
            <v>24885.629999999997</v>
          </cell>
          <cell r="U19">
            <v>40384.67</v>
          </cell>
          <cell r="AI19" t="str">
            <v xml:space="preserve">Denmark </v>
          </cell>
          <cell r="AT19">
            <v>15277.92</v>
          </cell>
          <cell r="AU19">
            <v>15277.92</v>
          </cell>
        </row>
        <row r="20">
          <cell r="I20" t="str">
            <v>EEFPO</v>
          </cell>
          <cell r="P20">
            <v>0.35</v>
          </cell>
          <cell r="U20">
            <v>0.35</v>
          </cell>
          <cell r="AI20" t="str">
            <v xml:space="preserve">Norway </v>
          </cell>
          <cell r="AK20">
            <v>11.41</v>
          </cell>
          <cell r="AL20">
            <v>252.56599999999997</v>
          </cell>
          <cell r="AM20">
            <v>32031.411999999997</v>
          </cell>
          <cell r="AR20">
            <v>13.798000000000002</v>
          </cell>
          <cell r="AS20">
            <v>16245.273000000001</v>
          </cell>
          <cell r="AU20">
            <v>48554.458999999995</v>
          </cell>
        </row>
        <row r="21">
          <cell r="I21" t="str">
            <v>Lowestoft</v>
          </cell>
          <cell r="J21">
            <v>44.366959039807334</v>
          </cell>
          <cell r="L21">
            <v>7.1043000068664552</v>
          </cell>
          <cell r="M21">
            <v>43.039000060081491</v>
          </cell>
          <cell r="Q21">
            <v>21.276999996438622</v>
          </cell>
          <cell r="U21">
            <v>115.7872591031939</v>
          </cell>
          <cell r="AI21" t="str">
            <v xml:space="preserve">Eire </v>
          </cell>
          <cell r="AL21">
            <v>27.17</v>
          </cell>
          <cell r="AM21">
            <v>3185.902</v>
          </cell>
          <cell r="AT21">
            <v>28274.02</v>
          </cell>
          <cell r="AU21">
            <v>31487.092000000001</v>
          </cell>
        </row>
        <row r="22">
          <cell r="I22" t="str">
            <v>Klondyke</v>
          </cell>
          <cell r="L22">
            <v>434.93999999999994</v>
          </cell>
          <cell r="M22">
            <v>9588.3799999999992</v>
          </cell>
          <cell r="S22">
            <v>678.37</v>
          </cell>
          <cell r="T22">
            <v>10544.32</v>
          </cell>
          <cell r="U22">
            <v>21246.010000000002</v>
          </cell>
          <cell r="AI22" t="str">
            <v>Grand Total</v>
          </cell>
          <cell r="AJ22">
            <v>1473.6451034323272</v>
          </cell>
          <cell r="AK22">
            <v>43.273000007629392</v>
          </cell>
          <cell r="AL22">
            <v>1331.3567377151548</v>
          </cell>
          <cell r="AM22">
            <v>83274.304938935587</v>
          </cell>
          <cell r="AN22">
            <v>172.34560699757938</v>
          </cell>
          <cell r="AP22">
            <v>18.269999980926514</v>
          </cell>
          <cell r="AQ22">
            <v>100.04316995350271</v>
          </cell>
          <cell r="AR22">
            <v>2802.37075</v>
          </cell>
          <cell r="AS22">
            <v>22367.240001708986</v>
          </cell>
          <cell r="AT22">
            <v>72036.103033203122</v>
          </cell>
          <cell r="AU22">
            <v>183618.95234193484</v>
          </cell>
        </row>
        <row r="23">
          <cell r="I23" t="str">
            <v>Interfish</v>
          </cell>
          <cell r="K23">
            <v>27.2</v>
          </cell>
          <cell r="M23">
            <v>7346.7237000035793</v>
          </cell>
          <cell r="R23">
            <v>20.740000000000002</v>
          </cell>
          <cell r="S23">
            <v>2243.5299999999997</v>
          </cell>
          <cell r="T23">
            <v>6821.02</v>
          </cell>
          <cell r="U23">
            <v>16459.21370000358</v>
          </cell>
        </row>
        <row r="24">
          <cell r="I24" t="str">
            <v>North Atlantic FPO</v>
          </cell>
          <cell r="J24">
            <v>1406.7218943720459</v>
          </cell>
          <cell r="K24">
            <v>4.543000007629395</v>
          </cell>
          <cell r="L24">
            <v>3.5120000000000049</v>
          </cell>
          <cell r="M24">
            <v>11840.727997353166</v>
          </cell>
          <cell r="Q24">
            <v>62.617999992787837</v>
          </cell>
          <cell r="S24">
            <v>251.75700170898438</v>
          </cell>
          <cell r="T24">
            <v>7130.9050332031256</v>
          </cell>
          <cell r="U24">
            <v>20700.784926637738</v>
          </cell>
        </row>
        <row r="25">
          <cell r="I25" t="str">
            <v>Under 10m - England</v>
          </cell>
          <cell r="J25">
            <v>0.23825000142306088</v>
          </cell>
          <cell r="L25">
            <v>0.143400000333786</v>
          </cell>
          <cell r="M25">
            <v>25.920777237489794</v>
          </cell>
          <cell r="N25">
            <v>167.9411069975794</v>
          </cell>
          <cell r="Q25">
            <v>0.74516999971866615</v>
          </cell>
          <cell r="R25">
            <v>0.10300000000000001</v>
          </cell>
          <cell r="T25">
            <v>4.3079999999999998</v>
          </cell>
          <cell r="U25">
            <v>199.39970423654469</v>
          </cell>
        </row>
        <row r="26">
          <cell r="I26" t="str">
            <v>Under 10m - Wales</v>
          </cell>
          <cell r="M26">
            <v>2.5559999912977222E-2</v>
          </cell>
          <cell r="U26">
            <v>2.5559999912977222E-2</v>
          </cell>
        </row>
        <row r="27">
          <cell r="I27" t="str">
            <v>Under 10m - Scotland</v>
          </cell>
          <cell r="M27">
            <v>0.37</v>
          </cell>
          <cell r="Q27">
            <v>0.45</v>
          </cell>
          <cell r="U27">
            <v>0.82000000000000006</v>
          </cell>
        </row>
        <row r="28">
          <cell r="I28" t="str">
            <v>Western PO</v>
          </cell>
          <cell r="M28">
            <v>5.0727017968893104E-4</v>
          </cell>
          <cell r="U28">
            <v>5.0727017968893104E-4</v>
          </cell>
        </row>
        <row r="29">
          <cell r="I29" t="str">
            <v>Grand Total</v>
          </cell>
          <cell r="J29">
            <v>1473.6451034323275</v>
          </cell>
          <cell r="K29">
            <v>43.273000007629399</v>
          </cell>
          <cell r="L29">
            <v>1331.3567377151546</v>
          </cell>
          <cell r="M29">
            <v>83274.304938935573</v>
          </cell>
          <cell r="N29">
            <v>172.34560699757941</v>
          </cell>
          <cell r="P29">
            <v>18.269999980926514</v>
          </cell>
          <cell r="Q29">
            <v>100.04316995350271</v>
          </cell>
          <cell r="R29">
            <v>2802.3707499999991</v>
          </cell>
          <cell r="S29">
            <v>22367.240001708986</v>
          </cell>
          <cell r="T29">
            <v>72036.103033203122</v>
          </cell>
          <cell r="U29">
            <v>183618.95234193484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ntents"/>
      <sheetName val="Notes"/>
      <sheetName val="Enter realloc"/>
      <sheetName val="process realloc"/>
      <sheetName val="Enter swap"/>
      <sheetName val="process swap"/>
      <sheetName val="Data"/>
      <sheetName val="Pivots"/>
      <sheetName val="Extracts"/>
      <sheetName val="Quotas"/>
      <sheetName val="Data to export"/>
      <sheetName val="Names"/>
      <sheetName val="Confirm"/>
      <sheetName val="Estimates"/>
      <sheetName val="POs"/>
      <sheetName val="Codes "/>
      <sheetName val="CLOSURES"/>
      <sheetName val="Weeks"/>
      <sheetName val="District"/>
      <sheetName val="Cumulative"/>
      <sheetName val="Landings "/>
      <sheetName val="blue whitings"/>
      <sheetName val="Sectoral"/>
      <sheetName val="PELA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153</v>
      </c>
      <c r="I1" s="78"/>
      <c r="J1" s="79" t="s">
        <v>0</v>
      </c>
      <c r="M1" s="80"/>
    </row>
    <row r="2" spans="2:25" x14ac:dyDescent="0.2">
      <c r="B2" s="1">
        <v>44391</v>
      </c>
      <c r="I2" s="82"/>
      <c r="M2" s="77"/>
      <c r="N2" s="79" t="s">
        <v>158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3414.43</v>
      </c>
      <c r="D9" s="130">
        <v>2788.3100000000004</v>
      </c>
      <c r="E9" s="131">
        <v>-18.33746774717887</v>
      </c>
      <c r="F9" s="132">
        <v>3.0999999955296523E-2</v>
      </c>
      <c r="G9" s="130">
        <v>0.26274999999999998</v>
      </c>
      <c r="H9" s="131">
        <v>747.58064638354199</v>
      </c>
      <c r="I9" s="132">
        <v>2204.3069760742237</v>
      </c>
      <c r="J9" s="130">
        <v>13.798000000000002</v>
      </c>
      <c r="K9" s="131">
        <v>-99.374043626873899</v>
      </c>
      <c r="L9" s="132"/>
      <c r="M9" s="129">
        <v>5618.7679760741794</v>
      </c>
      <c r="N9" s="132">
        <v>2802.3707499999991</v>
      </c>
      <c r="O9" s="131">
        <v>-50.124818075189339</v>
      </c>
      <c r="P9" s="130">
        <v>59648.354999999996</v>
      </c>
      <c r="Q9" s="130">
        <v>981.67999999999893</v>
      </c>
      <c r="R9" s="131">
        <v>1.6457788316207529</v>
      </c>
      <c r="S9" s="131">
        <v>7.9461691293984753</v>
      </c>
      <c r="T9" s="176">
        <v>4.6981526146026988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0.02</v>
      </c>
      <c r="D10" s="130">
        <v>27.32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43.273000007629392</v>
      </c>
      <c r="O10" s="131">
        <v>624.84087114957106</v>
      </c>
      <c r="P10" s="130">
        <v>0</v>
      </c>
      <c r="Q10" s="130">
        <v>0</v>
      </c>
      <c r="R10" s="131" t="s">
        <v>64</v>
      </c>
      <c r="S10" s="131">
        <v>0.14711318104531679</v>
      </c>
      <c r="T10" s="176" t="s">
        <v>64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36405.459999999985</v>
      </c>
      <c r="D11" s="130">
        <v>39513.22</v>
      </c>
      <c r="E11" s="131">
        <v>8.5365217195443162</v>
      </c>
      <c r="F11" s="132">
        <v>3361.3607986411957</v>
      </c>
      <c r="G11" s="130">
        <v>3139.81679858096</v>
      </c>
      <c r="H11" s="131">
        <v>-6.5909021176719014</v>
      </c>
      <c r="I11" s="132">
        <v>61452.577892646375</v>
      </c>
      <c r="J11" s="130">
        <v>63160.853749061193</v>
      </c>
      <c r="K11" s="131">
        <v>2.779827820077887</v>
      </c>
      <c r="L11" s="132"/>
      <c r="M11" s="129">
        <v>101219.39869128756</v>
      </c>
      <c r="N11" s="132">
        <v>105105.89054764215</v>
      </c>
      <c r="O11" s="131">
        <v>3.839670958931634</v>
      </c>
      <c r="P11" s="130">
        <v>215928.74300000005</v>
      </c>
      <c r="Q11" s="130">
        <v>6.5602880025107879</v>
      </c>
      <c r="R11" s="131">
        <v>3.0381726449964959E-3</v>
      </c>
      <c r="S11" s="131">
        <v>51.659049620586764</v>
      </c>
      <c r="T11" s="176">
        <v>48.676192473200352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1536.4839999999999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29187.299007308964</v>
      </c>
      <c r="N12" s="132">
        <v>22367.240001708989</v>
      </c>
      <c r="O12" s="131">
        <v>-23.366530092051761</v>
      </c>
      <c r="P12" s="130">
        <v>214178.04300000003</v>
      </c>
      <c r="Q12" s="130">
        <v>0</v>
      </c>
      <c r="R12" s="131">
        <v>0</v>
      </c>
      <c r="S12" s="131">
        <v>21.353898824299431</v>
      </c>
      <c r="T12" s="176">
        <v>10.44329273365757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162.68</v>
      </c>
      <c r="D13" s="130">
        <v>6.77</v>
      </c>
      <c r="E13" s="131">
        <v>-95.838455864273413</v>
      </c>
      <c r="F13" s="132">
        <v>8.3989900145232674</v>
      </c>
      <c r="G13" s="130">
        <v>21.746169945202769</v>
      </c>
      <c r="H13" s="131">
        <v>158.91410642946335</v>
      </c>
      <c r="I13" s="132">
        <v>148.99939906000344</v>
      </c>
      <c r="J13" s="130">
        <v>89.79699998922645</v>
      </c>
      <c r="K13" s="131">
        <v>-39.733313989364241</v>
      </c>
      <c r="L13" s="132"/>
      <c r="M13" s="129">
        <v>320.07838907452674</v>
      </c>
      <c r="N13" s="132">
        <v>118.31316993442923</v>
      </c>
      <c r="O13" s="131">
        <v>-63.036189267098166</v>
      </c>
      <c r="P13" s="130">
        <v>1729.248</v>
      </c>
      <c r="Q13" s="130">
        <v>12.520999992504713</v>
      </c>
      <c r="R13" s="131">
        <v>0.72407196610924007</v>
      </c>
      <c r="S13" s="131">
        <v>3.7440447897359541</v>
      </c>
      <c r="T13" s="176">
        <v>6.8418856019743384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10.97</v>
      </c>
      <c r="D14" s="130">
        <v>6.77</v>
      </c>
      <c r="E14" s="131">
        <v>-38.286235186873299</v>
      </c>
      <c r="F14" s="132">
        <v>2.0239899988025427</v>
      </c>
      <c r="G14" s="130">
        <v>3.4761699642762554</v>
      </c>
      <c r="H14" s="131">
        <v>71.748376540045584</v>
      </c>
      <c r="I14" s="132">
        <v>125.41800001168245</v>
      </c>
      <c r="J14" s="130">
        <v>89.79699998922645</v>
      </c>
      <c r="K14" s="131">
        <v>-28.401824314801683</v>
      </c>
      <c r="L14" s="132"/>
      <c r="M14" s="129">
        <v>138.411990010485</v>
      </c>
      <c r="N14" s="132">
        <v>100.04316995350271</v>
      </c>
      <c r="O14" s="131">
        <v>-27.720734348285696</v>
      </c>
      <c r="P14" s="130">
        <v>1729.248</v>
      </c>
      <c r="Q14" s="130">
        <v>11.365999992504712</v>
      </c>
      <c r="R14" s="131">
        <v>0.6572799270263554</v>
      </c>
      <c r="S14" s="131">
        <v>28.579803842759656</v>
      </c>
      <c r="T14" s="176">
        <v>5.7853569848571578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0</v>
      </c>
      <c r="E16" s="131" t="s">
        <v>64</v>
      </c>
      <c r="F16" s="132">
        <v>1.1257200032845136</v>
      </c>
      <c r="G16" s="130">
        <v>0.38525000140070914</v>
      </c>
      <c r="H16" s="131">
        <v>-65.777457957870055</v>
      </c>
      <c r="I16" s="132">
        <v>117.25899982312322</v>
      </c>
      <c r="J16" s="130">
        <v>1473.2598534309266</v>
      </c>
      <c r="K16" s="131" t="s">
        <v>64</v>
      </c>
      <c r="L16" s="132"/>
      <c r="M16" s="129">
        <v>118.38471982640773</v>
      </c>
      <c r="N16" s="132">
        <v>1473.6451034323272</v>
      </c>
      <c r="O16" s="131" t="s">
        <v>64</v>
      </c>
      <c r="P16" s="130">
        <v>4496.3690000000006</v>
      </c>
      <c r="Q16" s="130">
        <v>2.1620000000002619</v>
      </c>
      <c r="R16" s="131">
        <v>4.8083242278386437E-2</v>
      </c>
      <c r="S16" s="131">
        <v>2.0713286878680011</v>
      </c>
      <c r="T16" s="176">
        <v>32.774114033619725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309.41999999999996</v>
      </c>
      <c r="D17" s="130">
        <v>448.43</v>
      </c>
      <c r="E17" s="131">
        <v>44.925990562988837</v>
      </c>
      <c r="F17" s="132">
        <v>1.3055744425579905</v>
      </c>
      <c r="G17" s="130">
        <v>593.32873769608136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2285.1635832621373</v>
      </c>
      <c r="N17" s="132">
        <v>1331.3567377151546</v>
      </c>
      <c r="O17" s="131">
        <v>-41.739105792391271</v>
      </c>
      <c r="P17" s="130">
        <v>7338.1159999999982</v>
      </c>
      <c r="Q17" s="130">
        <v>0.19149999874821333</v>
      </c>
      <c r="R17" s="131">
        <v>2.609661645417071E-3</v>
      </c>
      <c r="S17" s="131">
        <v>28.291531511688916</v>
      </c>
      <c r="T17" s="176">
        <v>18.143032049577236</v>
      </c>
      <c r="U17" s="100"/>
      <c r="V17" s="83"/>
      <c r="X17" s="133">
        <v>8077.2</v>
      </c>
    </row>
    <row r="18" spans="1:25" ht="11.85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12976.86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12886.24</v>
      </c>
      <c r="D23" s="130">
        <v>21348.949999999997</v>
      </c>
      <c r="E23" s="131">
        <v>65.672453718074451</v>
      </c>
      <c r="F23" s="132">
        <v>0</v>
      </c>
      <c r="G23" s="130">
        <v>4.3079999999999998</v>
      </c>
      <c r="H23" s="131" t="s">
        <v>64</v>
      </c>
      <c r="I23" s="132">
        <v>38484.833999694827</v>
      </c>
      <c r="J23" s="130">
        <v>50682.845033203128</v>
      </c>
      <c r="K23" s="131">
        <v>31.69563115071518</v>
      </c>
      <c r="L23" s="132"/>
      <c r="M23" s="129">
        <v>51371.073999694825</v>
      </c>
      <c r="N23" s="132">
        <v>72036.103033203122</v>
      </c>
      <c r="O23" s="131">
        <v>40.226974880126235</v>
      </c>
      <c r="P23" s="130">
        <v>72430.444000000003</v>
      </c>
      <c r="Q23" s="130">
        <v>0</v>
      </c>
      <c r="R23" s="131">
        <v>0</v>
      </c>
      <c r="S23" s="131">
        <v>122.6974092440183</v>
      </c>
      <c r="T23" s="176">
        <v>99.455559092255626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">
      <c r="B24" s="177" t="s">
        <v>32</v>
      </c>
      <c r="C24" s="132">
        <v>12886.24</v>
      </c>
      <c r="D24" s="130">
        <v>21353.257999999998</v>
      </c>
      <c r="E24" s="131">
        <v>65.705884726654148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12886.24</v>
      </c>
      <c r="N24" s="132">
        <v>21353.257999999998</v>
      </c>
      <c r="O24" s="131">
        <v>65.705884726654148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154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155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5" width="7.7109375" style="4" customWidth="1"/>
    <col min="6" max="6" width="8.42578125" style="6" customWidth="1"/>
    <col min="7" max="7" width="7.42578125" style="4" bestFit="1" customWidth="1"/>
    <col min="8" max="8" width="8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44391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44370</v>
      </c>
      <c r="K7" s="33">
        <v>44377</v>
      </c>
      <c r="L7" s="33">
        <v>44384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0</v>
      </c>
      <c r="F10" s="153">
        <v>15820.9</v>
      </c>
      <c r="G10" s="154">
        <v>0.01</v>
      </c>
      <c r="H10" s="183">
        <v>6.3207529280887937E-5</v>
      </c>
      <c r="I10" s="153">
        <v>15820.89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7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0</v>
      </c>
      <c r="H11" s="183">
        <v>0</v>
      </c>
      <c r="I11" s="153">
        <v>-0.4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7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10.210000000000001</v>
      </c>
      <c r="H13" s="183">
        <v>9.7396712741703168E-2</v>
      </c>
      <c r="I13" s="153">
        <v>10472.69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7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7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7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7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7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0</v>
      </c>
      <c r="H18" s="183">
        <v>0</v>
      </c>
      <c r="I18" s="153">
        <v>6358.9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7" customHeight="1" x14ac:dyDescent="0.2">
      <c r="A19" s="168"/>
      <c r="B19" s="40" t="s">
        <v>72</v>
      </c>
      <c r="C19" s="151">
        <v>5908.4</v>
      </c>
      <c r="D19" s="152">
        <v>0</v>
      </c>
      <c r="E19" s="152">
        <v>0</v>
      </c>
      <c r="F19" s="153">
        <v>5908.4</v>
      </c>
      <c r="G19" s="154">
        <v>2767.5599999999995</v>
      </c>
      <c r="H19" s="183">
        <v>46.841107575654995</v>
      </c>
      <c r="I19" s="153">
        <v>3140.84</v>
      </c>
      <c r="J19" s="154">
        <v>446.4</v>
      </c>
      <c r="K19" s="154">
        <v>1053.75</v>
      </c>
      <c r="L19" s="154">
        <v>0</v>
      </c>
      <c r="M19" s="154">
        <v>981.67999999999938</v>
      </c>
      <c r="N19" s="46">
        <v>16.61498882946313</v>
      </c>
      <c r="O19" s="154">
        <v>620.45749999999987</v>
      </c>
      <c r="P19" s="41">
        <v>3.0621356015520815</v>
      </c>
    </row>
    <row r="20" spans="1:16" s="2" customFormat="1" ht="10.7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-0.4</v>
      </c>
      <c r="F20" s="153">
        <v>38572.1</v>
      </c>
      <c r="G20" s="154">
        <v>2777.7799999999993</v>
      </c>
      <c r="H20" s="183">
        <v>7.2015264919462503</v>
      </c>
      <c r="I20" s="153">
        <v>35794.32</v>
      </c>
      <c r="J20" s="154">
        <v>446.4</v>
      </c>
      <c r="K20" s="154">
        <v>1053.75</v>
      </c>
      <c r="L20" s="154">
        <v>0</v>
      </c>
      <c r="M20" s="154">
        <v>981.67999999999938</v>
      </c>
      <c r="N20" s="46">
        <v>16.61498882946313</v>
      </c>
      <c r="O20" s="154">
        <v>620.45749999999987</v>
      </c>
      <c r="P20" s="41" t="s">
        <v>149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1.0000000000000009E-3</v>
      </c>
      <c r="L22" s="154">
        <v>0</v>
      </c>
      <c r="M22" s="154">
        <v>0</v>
      </c>
      <c r="N22" s="46">
        <v>0</v>
      </c>
      <c r="O22" s="154">
        <v>2.5000000000000022E-4</v>
      </c>
      <c r="P22" s="41" t="s">
        <v>149</v>
      </c>
    </row>
    <row r="23" spans="1:16" s="2" customFormat="1" ht="10.7" customHeight="1" x14ac:dyDescent="0.2">
      <c r="A23" s="168"/>
      <c r="B23" s="40" t="s">
        <v>75</v>
      </c>
      <c r="C23" s="151">
        <v>91.85</v>
      </c>
      <c r="D23" s="152">
        <v>0</v>
      </c>
      <c r="E23" s="152">
        <v>0</v>
      </c>
      <c r="F23" s="153">
        <v>91.85</v>
      </c>
      <c r="G23" s="154">
        <v>0</v>
      </c>
      <c r="H23" s="183">
        <v>0</v>
      </c>
      <c r="I23" s="153">
        <v>91.85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7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7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0</v>
      </c>
      <c r="F26" s="153">
        <v>319.41699999999997</v>
      </c>
      <c r="G26" s="154">
        <v>0</v>
      </c>
      <c r="H26" s="183">
        <v>0</v>
      </c>
      <c r="I26" s="153">
        <v>319.41699999999997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7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0</v>
      </c>
      <c r="F27" s="153">
        <v>5073.0829999999996</v>
      </c>
      <c r="G27" s="154">
        <v>3.5880000000000001</v>
      </c>
      <c r="H27" s="183">
        <v>7.0726223087617543E-2</v>
      </c>
      <c r="I27" s="153">
        <v>5069.4949999999999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7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7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7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" customHeight="1" x14ac:dyDescent="0.2">
      <c r="A33" s="169"/>
      <c r="B33" s="40" t="s">
        <v>84</v>
      </c>
      <c r="C33" s="151">
        <v>6017.94</v>
      </c>
      <c r="D33" s="152">
        <v>0</v>
      </c>
      <c r="E33" s="152">
        <v>0.3999999999996362</v>
      </c>
      <c r="F33" s="153">
        <v>6018.3399999999992</v>
      </c>
      <c r="G33" s="154">
        <v>20.740000000000002</v>
      </c>
      <c r="H33" s="183">
        <v>0.34461329868369023</v>
      </c>
      <c r="I33" s="153">
        <v>5997.5999999999995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7" customHeight="1" x14ac:dyDescent="0.2">
      <c r="B34" s="40" t="s">
        <v>85</v>
      </c>
      <c r="C34" s="151">
        <v>8255.4339999999993</v>
      </c>
      <c r="D34" s="152">
        <v>0</v>
      </c>
      <c r="E34" s="152">
        <v>0</v>
      </c>
      <c r="F34" s="153">
        <v>8255.4339999999993</v>
      </c>
      <c r="G34" s="154">
        <v>0</v>
      </c>
      <c r="H34" s="183">
        <v>0</v>
      </c>
      <c r="I34" s="153">
        <v>8255.4339999999993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7" customHeight="1" x14ac:dyDescent="0.2">
      <c r="B35" s="186" t="s">
        <v>86</v>
      </c>
      <c r="C35" s="151">
        <v>58335.974000000002</v>
      </c>
      <c r="D35" s="154">
        <v>0</v>
      </c>
      <c r="E35" s="154">
        <v>-3.638200851696638E-13</v>
      </c>
      <c r="F35" s="153">
        <v>58335.973999999995</v>
      </c>
      <c r="G35" s="154">
        <v>2802.2677499999991</v>
      </c>
      <c r="H35" s="183">
        <v>4.8036701161447981</v>
      </c>
      <c r="I35" s="153">
        <v>55533.706249999996</v>
      </c>
      <c r="J35" s="154">
        <v>446.4</v>
      </c>
      <c r="K35" s="154">
        <v>1053.751</v>
      </c>
      <c r="L35" s="154">
        <v>0</v>
      </c>
      <c r="M35" s="154">
        <v>981.67999999999938</v>
      </c>
      <c r="N35" s="46">
        <v>1.6828038218749879</v>
      </c>
      <c r="O35" s="154">
        <v>620.45774999999981</v>
      </c>
      <c r="P35" s="41" t="s">
        <v>149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" customHeight="1" x14ac:dyDescent="0.2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" customHeight="1" x14ac:dyDescent="0.2">
      <c r="B39" s="49" t="s">
        <v>89</v>
      </c>
      <c r="C39" s="151">
        <v>1312.3810000000001</v>
      </c>
      <c r="D39" s="152">
        <v>0</v>
      </c>
      <c r="E39" s="152">
        <v>0</v>
      </c>
      <c r="F39" s="153">
        <v>1312.3810000000001</v>
      </c>
      <c r="G39" s="154">
        <v>0.10300000000000001</v>
      </c>
      <c r="H39" s="183">
        <v>7.848330629596131E-3</v>
      </c>
      <c r="I39" s="153">
        <v>1312.278</v>
      </c>
      <c r="J39" s="154">
        <v>1.9249999999999996E-2</v>
      </c>
      <c r="K39" s="154">
        <v>3.9E-2</v>
      </c>
      <c r="L39" s="154">
        <v>8.5000000000000075E-3</v>
      </c>
      <c r="M39" s="154">
        <v>0</v>
      </c>
      <c r="N39" s="46">
        <v>0</v>
      </c>
      <c r="O39" s="154">
        <v>1.6687500000000001E-2</v>
      </c>
      <c r="P39" s="41" t="s">
        <v>150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91</v>
      </c>
      <c r="C42" s="224">
        <v>59648.355000000003</v>
      </c>
      <c r="D42" s="155">
        <v>0</v>
      </c>
      <c r="E42" s="155">
        <v>-3.638200851696638E-13</v>
      </c>
      <c r="F42" s="156">
        <v>59648.354999999996</v>
      </c>
      <c r="G42" s="155">
        <v>2802.3707499999991</v>
      </c>
      <c r="H42" s="188">
        <v>4.698152614602698</v>
      </c>
      <c r="I42" s="156">
        <v>56845.984249999994</v>
      </c>
      <c r="J42" s="155">
        <v>446.41925000000003</v>
      </c>
      <c r="K42" s="155">
        <v>1053.79</v>
      </c>
      <c r="L42" s="155">
        <v>8.5000000001400622E-3</v>
      </c>
      <c r="M42" s="155">
        <v>981.67999999999938</v>
      </c>
      <c r="N42" s="58">
        <v>1.6457788316207538</v>
      </c>
      <c r="O42" s="155">
        <v>620.47443749999979</v>
      </c>
      <c r="P42" s="54" t="s">
        <v>149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44370</v>
      </c>
      <c r="K47" s="33">
        <v>44377</v>
      </c>
      <c r="L47" s="33">
        <v>44384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</v>
      </c>
      <c r="K50" s="154">
        <v>0.12</v>
      </c>
      <c r="L50" s="154">
        <v>0</v>
      </c>
      <c r="M50" s="154">
        <v>0</v>
      </c>
      <c r="N50" s="46" t="s">
        <v>64</v>
      </c>
      <c r="O50" s="154">
        <v>0.03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11.530000000000001</v>
      </c>
      <c r="H60" s="183" t="s">
        <v>151</v>
      </c>
      <c r="I60" s="153">
        <v>-11.530000000000001</v>
      </c>
      <c r="J60" s="154">
        <v>0</v>
      </c>
      <c r="K60" s="154">
        <v>0.12</v>
      </c>
      <c r="L60" s="154">
        <v>0</v>
      </c>
      <c r="M60" s="154">
        <v>0</v>
      </c>
      <c r="N60" s="46">
        <v>0</v>
      </c>
      <c r="O60" s="154">
        <v>0.03</v>
      </c>
      <c r="P60" s="41">
        <v>0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4.543000007629395</v>
      </c>
      <c r="H74" s="183" t="s">
        <v>151</v>
      </c>
      <c r="I74" s="153">
        <v>-4.543000007629395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" customHeight="1" x14ac:dyDescent="0.2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43.273000007629392</v>
      </c>
      <c r="H75" s="183" t="s">
        <v>151</v>
      </c>
      <c r="I75" s="153">
        <v>-43.273000007629392</v>
      </c>
      <c r="J75" s="154">
        <v>0</v>
      </c>
      <c r="K75" s="154">
        <v>0.12</v>
      </c>
      <c r="L75" s="154">
        <v>0</v>
      </c>
      <c r="M75" s="154">
        <v>0</v>
      </c>
      <c r="N75" s="46" t="s">
        <v>64</v>
      </c>
      <c r="O75" s="154">
        <v>0.03</v>
      </c>
      <c r="P75" s="41">
        <v>0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91</v>
      </c>
      <c r="C82" s="224">
        <v>0</v>
      </c>
      <c r="D82" s="155">
        <v>0</v>
      </c>
      <c r="E82" s="155">
        <v>0</v>
      </c>
      <c r="F82" s="156">
        <v>0</v>
      </c>
      <c r="G82" s="155">
        <v>43.273000007629392</v>
      </c>
      <c r="H82" s="188" t="s">
        <v>151</v>
      </c>
      <c r="I82" s="156">
        <v>-43.273000007629392</v>
      </c>
      <c r="J82" s="155">
        <v>0</v>
      </c>
      <c r="K82" s="155">
        <v>0.12</v>
      </c>
      <c r="L82" s="155">
        <v>0</v>
      </c>
      <c r="M82" s="155">
        <v>0</v>
      </c>
      <c r="N82" s="58" t="s">
        <v>64</v>
      </c>
      <c r="O82" s="155">
        <v>0.03</v>
      </c>
      <c r="P82" s="54">
        <v>0</v>
      </c>
    </row>
    <row r="83" spans="1:254" ht="10.7" customHeight="1" x14ac:dyDescent="0.2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44370</v>
      </c>
      <c r="K90" s="33">
        <v>44377</v>
      </c>
      <c r="L90" s="33">
        <v>44384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48607.1</v>
      </c>
      <c r="D93" s="152">
        <v>0</v>
      </c>
      <c r="E93" s="152">
        <v>450</v>
      </c>
      <c r="F93" s="153">
        <v>49057.1</v>
      </c>
      <c r="G93" s="154">
        <v>27809.129999999997</v>
      </c>
      <c r="H93" s="183">
        <v>56.687268509553142</v>
      </c>
      <c r="I93" s="153">
        <v>21247.97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1"/>
      <c r="T93" s="4"/>
    </row>
    <row r="94" spans="1:254" ht="10.7" customHeight="1" x14ac:dyDescent="0.2">
      <c r="B94" s="40" t="s">
        <v>63</v>
      </c>
      <c r="C94" s="151">
        <v>42</v>
      </c>
      <c r="D94" s="152">
        <v>0</v>
      </c>
      <c r="E94" s="152">
        <v>0</v>
      </c>
      <c r="F94" s="153">
        <v>42</v>
      </c>
      <c r="G94" s="154">
        <v>0</v>
      </c>
      <c r="H94" s="183">
        <v>0</v>
      </c>
      <c r="I94" s="153">
        <v>42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1"/>
      <c r="T94" s="4"/>
    </row>
    <row r="95" spans="1:254" ht="10.7" customHeight="1" x14ac:dyDescent="0.2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0.96</v>
      </c>
      <c r="H95" s="183" t="s">
        <v>151</v>
      </c>
      <c r="I95" s="153">
        <v>-0.96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45888.800000000003</v>
      </c>
      <c r="D96" s="152">
        <v>0</v>
      </c>
      <c r="E96" s="152">
        <v>0.5</v>
      </c>
      <c r="F96" s="153">
        <v>45889.3</v>
      </c>
      <c r="G96" s="154">
        <v>22048.46</v>
      </c>
      <c r="H96" s="183">
        <v>48.047061079598073</v>
      </c>
      <c r="I96" s="153">
        <v>23840.840000000004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1"/>
      <c r="T96" s="4"/>
    </row>
    <row r="97" spans="1:20" ht="10.7" customHeight="1" x14ac:dyDescent="0.2">
      <c r="B97" s="40" t="s">
        <v>67</v>
      </c>
      <c r="C97" s="151">
        <v>0.3</v>
      </c>
      <c r="D97" s="152">
        <v>0</v>
      </c>
      <c r="E97" s="152">
        <v>0</v>
      </c>
      <c r="F97" s="153">
        <v>0.3</v>
      </c>
      <c r="G97" s="154">
        <v>45.668999884605427</v>
      </c>
      <c r="H97" s="183">
        <v>15222.999961535143</v>
      </c>
      <c r="I97" s="153">
        <v>-45.368999884605429</v>
      </c>
      <c r="J97" s="154">
        <v>0</v>
      </c>
      <c r="K97" s="154">
        <v>0</v>
      </c>
      <c r="L97" s="154">
        <v>0</v>
      </c>
      <c r="M97" s="154">
        <v>-2.8421709430404007E-14</v>
      </c>
      <c r="N97" s="46">
        <v>-9.4739031434680036E-12</v>
      </c>
      <c r="O97" s="154">
        <v>-7.1054273576010019E-15</v>
      </c>
      <c r="P97" s="41">
        <v>0</v>
      </c>
      <c r="Q97" s="191"/>
      <c r="T97" s="4"/>
    </row>
    <row r="98" spans="1:20" ht="10.7" customHeight="1" x14ac:dyDescent="0.2">
      <c r="B98" s="40" t="s">
        <v>68</v>
      </c>
      <c r="C98" s="151">
        <v>15.7</v>
      </c>
      <c r="D98" s="152">
        <v>0</v>
      </c>
      <c r="E98" s="152">
        <v>-14</v>
      </c>
      <c r="F98" s="153">
        <v>1.6999999999999993</v>
      </c>
      <c r="G98" s="154">
        <v>0</v>
      </c>
      <c r="H98" s="183">
        <v>0</v>
      </c>
      <c r="I98" s="153">
        <v>1.6999999999999993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</v>
      </c>
      <c r="H99" s="183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7" customHeight="1" x14ac:dyDescent="0.2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25401.3</v>
      </c>
      <c r="D101" s="152">
        <v>0</v>
      </c>
      <c r="E101" s="152">
        <v>0</v>
      </c>
      <c r="F101" s="153">
        <v>25401.3</v>
      </c>
      <c r="G101" s="154">
        <v>10266.75</v>
      </c>
      <c r="H101" s="183">
        <v>40.418206942164382</v>
      </c>
      <c r="I101" s="153">
        <v>15134.55</v>
      </c>
      <c r="J101" s="154">
        <v>0</v>
      </c>
      <c r="K101" s="154">
        <v>0</v>
      </c>
      <c r="L101" s="154">
        <v>0</v>
      </c>
      <c r="M101" s="154">
        <v>-1.8189894035458565E-12</v>
      </c>
      <c r="N101" s="46">
        <v>-7.1610090961716795E-15</v>
      </c>
      <c r="O101" s="154">
        <v>-4.5474735088646412E-13</v>
      </c>
      <c r="P101" s="41" t="s">
        <v>149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24831.8</v>
      </c>
      <c r="D102" s="152">
        <v>0</v>
      </c>
      <c r="E102" s="152">
        <v>-215.29999999999927</v>
      </c>
      <c r="F102" s="153">
        <v>24616.5</v>
      </c>
      <c r="G102" s="154">
        <v>12730.05</v>
      </c>
      <c r="H102" s="183">
        <v>51.713484857717383</v>
      </c>
      <c r="I102" s="153">
        <v>11886.45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144791.5</v>
      </c>
      <c r="D103" s="152">
        <v>0</v>
      </c>
      <c r="E103" s="152">
        <v>221.20000000001164</v>
      </c>
      <c r="F103" s="153">
        <v>145012.70000000001</v>
      </c>
      <c r="G103" s="154">
        <v>72901.018999884604</v>
      </c>
      <c r="H103" s="183">
        <v>50.272161679552617</v>
      </c>
      <c r="I103" s="153">
        <v>72111.681000115408</v>
      </c>
      <c r="J103" s="154">
        <v>0</v>
      </c>
      <c r="K103" s="154">
        <v>0</v>
      </c>
      <c r="L103" s="154">
        <v>0</v>
      </c>
      <c r="M103" s="154">
        <v>-1.8474111129762605E-12</v>
      </c>
      <c r="N103" s="46">
        <v>-9.4810641525641754E-12</v>
      </c>
      <c r="O103" s="154">
        <v>-4.6185277824406512E-13</v>
      </c>
      <c r="P103" s="41" t="s">
        <v>149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7" customHeight="1" x14ac:dyDescent="0.2">
      <c r="B106" s="40" t="s">
        <v>75</v>
      </c>
      <c r="C106" s="151">
        <v>282.00200000000001</v>
      </c>
      <c r="D106" s="152">
        <v>0</v>
      </c>
      <c r="E106" s="152">
        <v>7</v>
      </c>
      <c r="F106" s="153">
        <v>289.00200000000001</v>
      </c>
      <c r="G106" s="154">
        <v>0</v>
      </c>
      <c r="H106" s="183">
        <v>0</v>
      </c>
      <c r="I106" s="153">
        <v>289.00200000000001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1"/>
      <c r="T106" s="4"/>
    </row>
    <row r="107" spans="1:20" ht="10.7" customHeight="1" x14ac:dyDescent="0.2">
      <c r="B107" s="40" t="s">
        <v>157</v>
      </c>
      <c r="C107" s="151">
        <v>5.4349999999999996</v>
      </c>
      <c r="D107" s="152">
        <v>0</v>
      </c>
      <c r="E107" s="152">
        <v>410</v>
      </c>
      <c r="F107" s="153">
        <v>415.435</v>
      </c>
      <c r="G107" s="154">
        <v>5.0727017968893104E-4</v>
      </c>
      <c r="H107" s="183">
        <v>1.2210578783418129E-4</v>
      </c>
      <c r="I107" s="153">
        <v>415.43449272982031</v>
      </c>
      <c r="J107" s="154">
        <v>1.9272980652749539E-4</v>
      </c>
      <c r="K107" s="154">
        <v>-1.9272980652749539E-4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150</v>
      </c>
      <c r="Q107" s="191"/>
      <c r="T107" s="4"/>
    </row>
    <row r="108" spans="1:20" s="60" customFormat="1" ht="10.7" customHeight="1" x14ac:dyDescent="0.2">
      <c r="A108" s="168"/>
      <c r="B108" s="40" t="s">
        <v>76</v>
      </c>
      <c r="C108" s="151">
        <v>16.213999999999999</v>
      </c>
      <c r="D108" s="152">
        <v>0</v>
      </c>
      <c r="E108" s="152">
        <v>0</v>
      </c>
      <c r="F108" s="153">
        <v>16.213999999999999</v>
      </c>
      <c r="G108" s="154">
        <v>0.17164999976754189</v>
      </c>
      <c r="H108" s="183">
        <v>1.0586530144784871</v>
      </c>
      <c r="I108" s="153">
        <v>16.042350000232457</v>
      </c>
      <c r="J108" s="154">
        <v>1.2500000298023284E-3</v>
      </c>
      <c r="K108" s="154">
        <v>7.5000000000000067E-4</v>
      </c>
      <c r="L108" s="154">
        <v>1.304999957978728E-2</v>
      </c>
      <c r="M108" s="154">
        <v>-2.7755575615628914E-17</v>
      </c>
      <c r="N108" s="46">
        <v>-1.7118277794269715E-16</v>
      </c>
      <c r="O108" s="154">
        <v>3.7624999023973954E-3</v>
      </c>
      <c r="P108" s="41" t="s">
        <v>149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77</v>
      </c>
      <c r="C109" s="151">
        <v>1156.5840000000001</v>
      </c>
      <c r="D109" s="152">
        <v>0</v>
      </c>
      <c r="E109" s="152">
        <v>0</v>
      </c>
      <c r="F109" s="153">
        <v>1156.5840000000001</v>
      </c>
      <c r="G109" s="154">
        <v>1368.78</v>
      </c>
      <c r="H109" s="183">
        <v>118.34678674441285</v>
      </c>
      <c r="I109" s="153">
        <v>-212.19599999999991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1:20" ht="10.7" customHeight="1" x14ac:dyDescent="0.2">
      <c r="B110" s="40" t="s">
        <v>78</v>
      </c>
      <c r="C110" s="151">
        <v>15649.616</v>
      </c>
      <c r="D110" s="152">
        <v>0</v>
      </c>
      <c r="E110" s="152">
        <v>120.5</v>
      </c>
      <c r="F110" s="153">
        <v>15770.116</v>
      </c>
      <c r="G110" s="154">
        <v>9588.6040000039338</v>
      </c>
      <c r="H110" s="183">
        <v>60.802368226105209</v>
      </c>
      <c r="I110" s="153">
        <v>6181.5119999960662</v>
      </c>
      <c r="J110" s="154">
        <v>0</v>
      </c>
      <c r="K110" s="154">
        <v>0</v>
      </c>
      <c r="L110" s="154">
        <v>0</v>
      </c>
      <c r="M110" s="154">
        <v>-9.0949470177292824E-13</v>
      </c>
      <c r="N110" s="46">
        <v>-5.8116103409369803E-15</v>
      </c>
      <c r="O110" s="154">
        <v>-2.2737367544323206E-13</v>
      </c>
      <c r="P110" s="41" t="s">
        <v>149</v>
      </c>
      <c r="Q110" s="191"/>
      <c r="T110" s="4"/>
    </row>
    <row r="111" spans="1:20" ht="10.7" customHeight="1" x14ac:dyDescent="0.2">
      <c r="B111" s="40" t="s">
        <v>79</v>
      </c>
      <c r="C111" s="151">
        <v>18.181000000000001</v>
      </c>
      <c r="D111" s="152">
        <v>0</v>
      </c>
      <c r="E111" s="152">
        <v>0</v>
      </c>
      <c r="F111" s="153">
        <v>18.181000000000001</v>
      </c>
      <c r="G111" s="154">
        <v>9.5566270730569975</v>
      </c>
      <c r="H111" s="183">
        <v>52.56381427345579</v>
      </c>
      <c r="I111" s="153">
        <v>8.6243729269430034</v>
      </c>
      <c r="J111" s="154">
        <v>1.8189891587478968E-2</v>
      </c>
      <c r="K111" s="154">
        <v>5.0904919845056185E-3</v>
      </c>
      <c r="L111" s="154">
        <v>0.10830000114440885</v>
      </c>
      <c r="M111" s="154">
        <v>1.6799999952322509E-2</v>
      </c>
      <c r="N111" s="46">
        <v>9.2404157924880409E-2</v>
      </c>
      <c r="O111" s="154">
        <v>3.7095096167178987E-2</v>
      </c>
      <c r="P111" s="41" t="s">
        <v>149</v>
      </c>
      <c r="Q111" s="191"/>
      <c r="T111" s="4"/>
    </row>
    <row r="112" spans="1:20" s="191" customFormat="1" ht="10.7" customHeight="1" x14ac:dyDescent="0.2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2.2881200145334</v>
      </c>
      <c r="H112" s="183">
        <v>13.394134604773168</v>
      </c>
      <c r="I112" s="153">
        <v>14.794879985466599</v>
      </c>
      <c r="J112" s="154">
        <v>0</v>
      </c>
      <c r="K112" s="154">
        <v>0</v>
      </c>
      <c r="L112" s="154">
        <v>7.800000056624512E-3</v>
      </c>
      <c r="M112" s="154">
        <v>4.4408920985006262E-16</v>
      </c>
      <c r="N112" s="46">
        <v>2.5995973180943783E-15</v>
      </c>
      <c r="O112" s="154">
        <v>1.950000014156239E-3</v>
      </c>
      <c r="P112" s="41" t="s">
        <v>149</v>
      </c>
      <c r="R112" s="185"/>
      <c r="T112" s="4"/>
    </row>
    <row r="113" spans="1:20" s="191" customFormat="1" ht="10.7" customHeight="1" x14ac:dyDescent="0.2">
      <c r="A113" s="168"/>
      <c r="B113" s="40" t="s">
        <v>81</v>
      </c>
      <c r="C113" s="151">
        <v>0.2</v>
      </c>
      <c r="D113" s="152">
        <v>0</v>
      </c>
      <c r="E113" s="152">
        <v>14.5</v>
      </c>
      <c r="F113" s="153">
        <v>14.7</v>
      </c>
      <c r="G113" s="154">
        <v>19.031000035285942</v>
      </c>
      <c r="H113" s="183">
        <v>129.46258527405405</v>
      </c>
      <c r="I113" s="153">
        <v>-4.3310000352859426</v>
      </c>
      <c r="J113" s="154">
        <v>0</v>
      </c>
      <c r="K113" s="154">
        <v>0</v>
      </c>
      <c r="L113" s="154">
        <v>0</v>
      </c>
      <c r="M113" s="154">
        <v>-3.5527136788005009E-15</v>
      </c>
      <c r="N113" s="46">
        <v>-1.7763568394002505E-12</v>
      </c>
      <c r="O113" s="154">
        <v>-8.8817841970012523E-16</v>
      </c>
      <c r="P113" s="41">
        <v>0</v>
      </c>
      <c r="R113" s="185"/>
      <c r="T113" s="4"/>
    </row>
    <row r="114" spans="1:20" s="191" customFormat="1" ht="10.7" customHeight="1" x14ac:dyDescent="0.2">
      <c r="A114" s="168"/>
      <c r="B114" s="184" t="s">
        <v>82</v>
      </c>
      <c r="C114" s="151">
        <v>0.7</v>
      </c>
      <c r="D114" s="152">
        <v>0</v>
      </c>
      <c r="E114" s="152">
        <v>310.3</v>
      </c>
      <c r="F114" s="153">
        <v>311</v>
      </c>
      <c r="G114" s="154">
        <v>43.039000060081491</v>
      </c>
      <c r="H114" s="183">
        <v>13.838906771730382</v>
      </c>
      <c r="I114" s="153">
        <v>267.96099993991851</v>
      </c>
      <c r="J114" s="154">
        <v>0</v>
      </c>
      <c r="K114" s="154">
        <v>0</v>
      </c>
      <c r="L114" s="154">
        <v>0</v>
      </c>
      <c r="M114" s="154">
        <v>-7.1054273576010019E-15</v>
      </c>
      <c r="N114" s="46">
        <v>-1.0150610510858574E-12</v>
      </c>
      <c r="O114" s="154">
        <v>-1.7763568394002505E-15</v>
      </c>
      <c r="P114" s="41" t="s">
        <v>149</v>
      </c>
      <c r="R114" s="185"/>
      <c r="T114" s="4"/>
    </row>
    <row r="115" spans="1:20" s="191" customFormat="1" ht="10.7" customHeight="1" x14ac:dyDescent="0.2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7" customHeight="1" x14ac:dyDescent="0.2">
      <c r="A116" s="169"/>
      <c r="B116" s="205" t="s">
        <v>84</v>
      </c>
      <c r="C116" s="151">
        <v>26447.481</v>
      </c>
      <c r="D116" s="152">
        <v>0</v>
      </c>
      <c r="E116" s="152">
        <v>114</v>
      </c>
      <c r="F116" s="153">
        <v>26561.481</v>
      </c>
      <c r="G116" s="154">
        <v>9236.2537000035791</v>
      </c>
      <c r="H116" s="183">
        <v>34.773112613726539</v>
      </c>
      <c r="I116" s="153">
        <v>17325.227299996419</v>
      </c>
      <c r="J116" s="154">
        <v>4.6000000247659045E-3</v>
      </c>
      <c r="K116" s="154">
        <v>8.9999997635459295E-4</v>
      </c>
      <c r="L116" s="154">
        <v>4.7000001068226993E-3</v>
      </c>
      <c r="M116" s="154">
        <v>8.4999999999126885E-3</v>
      </c>
      <c r="N116" s="46">
        <v>3.2139166674938484E-5</v>
      </c>
      <c r="O116" s="154">
        <v>4.6750000269639713E-3</v>
      </c>
      <c r="P116" s="41" t="s">
        <v>149</v>
      </c>
      <c r="R116" s="185"/>
      <c r="T116" s="4"/>
    </row>
    <row r="117" spans="1:20" s="191" customFormat="1" ht="10.7" customHeight="1" x14ac:dyDescent="0.2">
      <c r="A117" s="168"/>
      <c r="B117" s="40" t="s">
        <v>85</v>
      </c>
      <c r="C117" s="151">
        <v>23874.654999999999</v>
      </c>
      <c r="D117" s="152">
        <v>0</v>
      </c>
      <c r="E117" s="152">
        <v>-416.5</v>
      </c>
      <c r="F117" s="153">
        <v>23458.154999999999</v>
      </c>
      <c r="G117" s="154">
        <v>11738.48499906215</v>
      </c>
      <c r="H117" s="183">
        <v>50.040103320410957</v>
      </c>
      <c r="I117" s="153">
        <v>11719.670000937849</v>
      </c>
      <c r="J117" s="154">
        <v>0</v>
      </c>
      <c r="K117" s="154">
        <v>0</v>
      </c>
      <c r="L117" s="154">
        <v>0</v>
      </c>
      <c r="M117" s="154">
        <v>3.637978807091713E-12</v>
      </c>
      <c r="N117" s="46">
        <v>1.5237827759570613E-14</v>
      </c>
      <c r="O117" s="154">
        <v>9.0949470177292824E-13</v>
      </c>
      <c r="P117" s="41" t="s">
        <v>149</v>
      </c>
      <c r="R117" s="185"/>
      <c r="T117" s="4"/>
    </row>
    <row r="118" spans="1:20" s="191" customFormat="1" ht="10.7" customHeight="1" x14ac:dyDescent="0.2">
      <c r="A118" s="168"/>
      <c r="B118" s="196" t="s">
        <v>86</v>
      </c>
      <c r="C118" s="151">
        <v>212265.38399999999</v>
      </c>
      <c r="D118" s="154">
        <v>0</v>
      </c>
      <c r="E118" s="152">
        <v>781.0000000000291</v>
      </c>
      <c r="F118" s="153">
        <v>213046.38400000002</v>
      </c>
      <c r="G118" s="154">
        <v>104907.22860340717</v>
      </c>
      <c r="H118" s="183">
        <v>49.241496914309124</v>
      </c>
      <c r="I118" s="153">
        <v>108139.15539659285</v>
      </c>
      <c r="J118" s="154">
        <v>2.4232621448574698E-2</v>
      </c>
      <c r="K118" s="154">
        <v>6.5477621543327171E-3</v>
      </c>
      <c r="L118" s="154">
        <v>0.13385000088764334</v>
      </c>
      <c r="M118" s="154">
        <v>2.5299999953106028E-2</v>
      </c>
      <c r="N118" s="46">
        <v>1.1919041850510127E-5</v>
      </c>
      <c r="O118" s="154">
        <v>4.7482596110914196E-2</v>
      </c>
      <c r="P118" s="41" t="s">
        <v>149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87</v>
      </c>
      <c r="C120" s="151">
        <v>452.197</v>
      </c>
      <c r="D120" s="152">
        <v>10</v>
      </c>
      <c r="E120" s="152">
        <v>10</v>
      </c>
      <c r="F120" s="153">
        <v>462.197</v>
      </c>
      <c r="G120" s="154">
        <v>0</v>
      </c>
      <c r="H120" s="183">
        <v>0</v>
      </c>
      <c r="I120" s="153">
        <v>462.197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7" customHeight="1" x14ac:dyDescent="0.2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89</v>
      </c>
      <c r="C122" s="151">
        <v>1460.462</v>
      </c>
      <c r="D122" s="152">
        <v>-10</v>
      </c>
      <c r="E122" s="152">
        <v>-790.99999999999989</v>
      </c>
      <c r="F122" s="153">
        <v>669.4620000000001</v>
      </c>
      <c r="G122" s="154">
        <v>26.316337237402774</v>
      </c>
      <c r="H122" s="183">
        <v>3.9309680366328137</v>
      </c>
      <c r="I122" s="153">
        <v>643.14566276259734</v>
      </c>
      <c r="J122" s="154">
        <v>1.1757117547802665</v>
      </c>
      <c r="K122" s="154">
        <v>0.4244032444916821</v>
      </c>
      <c r="L122" s="154">
        <v>0.98437000273170538</v>
      </c>
      <c r="M122" s="154">
        <v>2.4787479999958739</v>
      </c>
      <c r="N122" s="46">
        <v>0.16972355323150304</v>
      </c>
      <c r="O122" s="154">
        <v>1.265808250499882</v>
      </c>
      <c r="P122" s="41" t="s">
        <v>149</v>
      </c>
      <c r="R122" s="185"/>
      <c r="T122" s="4"/>
    </row>
    <row r="123" spans="1:20" s="191" customFormat="1" ht="10.7" customHeight="1" x14ac:dyDescent="0.2">
      <c r="A123" s="168"/>
      <c r="B123" s="205" t="s">
        <v>94</v>
      </c>
      <c r="C123" s="151">
        <v>1750.7</v>
      </c>
      <c r="D123" s="152">
        <v>0</v>
      </c>
      <c r="E123" s="152">
        <v>0</v>
      </c>
      <c r="F123" s="153">
        <v>1750.7</v>
      </c>
      <c r="G123" s="154">
        <v>172.34560699757941</v>
      </c>
      <c r="H123" s="183">
        <v>9.8443826468029592</v>
      </c>
      <c r="I123" s="153">
        <v>1578.3543930024207</v>
      </c>
      <c r="J123" s="154">
        <v>3.3428600013703829</v>
      </c>
      <c r="K123" s="154">
        <v>1.4557699978202265</v>
      </c>
      <c r="L123" s="154">
        <v>3.5746700020431774</v>
      </c>
      <c r="M123" s="154">
        <v>4.056240002572622</v>
      </c>
      <c r="N123" s="46">
        <v>0.23169246601774271</v>
      </c>
      <c r="O123" s="154">
        <v>3.1073850009516022</v>
      </c>
      <c r="P123" s="41" t="s">
        <v>149</v>
      </c>
      <c r="R123" s="185"/>
      <c r="T123" s="4"/>
    </row>
    <row r="124" spans="1:20" s="191" customFormat="1" ht="10.7" customHeight="1" x14ac:dyDescent="0.2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87" t="s">
        <v>91</v>
      </c>
      <c r="C125" s="224">
        <v>215928.74299999999</v>
      </c>
      <c r="D125" s="155">
        <v>0</v>
      </c>
      <c r="E125" s="155">
        <v>2.921751729445532E-11</v>
      </c>
      <c r="F125" s="156">
        <v>215928.74300000005</v>
      </c>
      <c r="G125" s="155">
        <v>105105.89054764215</v>
      </c>
      <c r="H125" s="188">
        <v>48.676192473200352</v>
      </c>
      <c r="I125" s="156">
        <v>110822.8524523579</v>
      </c>
      <c r="J125" s="155">
        <v>4.5428043775992242</v>
      </c>
      <c r="K125" s="155">
        <v>1.8867210044662412</v>
      </c>
      <c r="L125" s="155">
        <v>4.6928900056625267</v>
      </c>
      <c r="M125" s="155">
        <v>6.5602880025216024</v>
      </c>
      <c r="N125" s="58">
        <v>3.0381726450015053E-3</v>
      </c>
      <c r="O125" s="155">
        <v>4.4206758475623982</v>
      </c>
      <c r="P125" s="54" t="s">
        <v>149</v>
      </c>
      <c r="R125" s="189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44370</v>
      </c>
      <c r="K130" s="33">
        <v>44377</v>
      </c>
      <c r="L130" s="33">
        <v>44384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35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1637.42</v>
      </c>
      <c r="H133" s="183">
        <v>3.3686848217647216</v>
      </c>
      <c r="I133" s="153">
        <v>46969.68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0</v>
      </c>
      <c r="H134" s="183">
        <v>0</v>
      </c>
      <c r="I134" s="153">
        <v>42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13312.78</v>
      </c>
      <c r="H136" s="183">
        <v>29.010956921950452</v>
      </c>
      <c r="I136" s="153">
        <v>32576.020000000004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</v>
      </c>
      <c r="H137" s="183">
        <v>0</v>
      </c>
      <c r="I137" s="153">
        <v>0.3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</v>
      </c>
      <c r="H139" s="183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17082.550000000003</v>
      </c>
      <c r="H143" s="183">
        <v>11.815603121398958</v>
      </c>
      <c r="I143" s="153">
        <v>127493.65000000001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149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282.00200000000001</v>
      </c>
      <c r="D146" s="152">
        <v>0</v>
      </c>
      <c r="E146" s="152">
        <v>0</v>
      </c>
      <c r="F146" s="153">
        <v>282.00200000000001</v>
      </c>
      <c r="G146" s="154">
        <v>0</v>
      </c>
      <c r="H146" s="183">
        <v>0</v>
      </c>
      <c r="I146" s="153">
        <v>282.00200000000001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5"/>
    </row>
    <row r="147" spans="1:18" s="191" customFormat="1" ht="10.7" customHeight="1" x14ac:dyDescent="0.2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7" customHeight="1" x14ac:dyDescent="0.2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7" customHeight="1" x14ac:dyDescent="0.2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</v>
      </c>
      <c r="H149" s="183">
        <v>0</v>
      </c>
      <c r="I149" s="153">
        <v>1156.5840000000001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5"/>
    </row>
    <row r="150" spans="1:18" s="191" customFormat="1" ht="10.7" customHeight="1" x14ac:dyDescent="0.2">
      <c r="A150" s="168"/>
      <c r="B150" s="40" t="s">
        <v>78</v>
      </c>
      <c r="C150" s="151">
        <v>15649.616</v>
      </c>
      <c r="D150" s="152">
        <v>26.100000000000364</v>
      </c>
      <c r="E150" s="152">
        <v>26.100000000000364</v>
      </c>
      <c r="F150" s="153">
        <v>15675.716</v>
      </c>
      <c r="G150" s="154">
        <v>2789.4030000000002</v>
      </c>
      <c r="H150" s="183">
        <v>17.79442163917744</v>
      </c>
      <c r="I150" s="153">
        <v>12886.313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7" customHeight="1" x14ac:dyDescent="0.2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</v>
      </c>
      <c r="H151" s="183">
        <v>0</v>
      </c>
      <c r="I151" s="153">
        <v>18.181000000000001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5"/>
    </row>
    <row r="152" spans="1:18" s="191" customFormat="1" ht="10.7" customHeight="1" x14ac:dyDescent="0.2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7" customHeight="1" x14ac:dyDescent="0.2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7" customHeight="1" x14ac:dyDescent="0.2">
      <c r="A154" s="168"/>
      <c r="B154" s="184" t="s">
        <v>82</v>
      </c>
      <c r="C154" s="151">
        <v>0.7</v>
      </c>
      <c r="D154" s="152">
        <v>-26.099999999999994</v>
      </c>
      <c r="E154" s="152">
        <v>189.20000000000002</v>
      </c>
      <c r="F154" s="153">
        <v>189.9</v>
      </c>
      <c r="G154" s="154">
        <v>0</v>
      </c>
      <c r="H154" s="183">
        <v>0</v>
      </c>
      <c r="I154" s="153">
        <v>189.9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7" customHeight="1" x14ac:dyDescent="0.2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7" customHeight="1" x14ac:dyDescent="0.2">
      <c r="A156" s="168"/>
      <c r="B156" s="205" t="s">
        <v>84</v>
      </c>
      <c r="C156" s="151">
        <v>26447.481</v>
      </c>
      <c r="D156" s="152">
        <v>0</v>
      </c>
      <c r="E156" s="152">
        <v>0</v>
      </c>
      <c r="F156" s="153">
        <v>26447.481</v>
      </c>
      <c r="G156" s="154">
        <v>2243.5299999999997</v>
      </c>
      <c r="H156" s="183">
        <v>8.4829628954076934</v>
      </c>
      <c r="I156" s="153">
        <v>24203.951000000001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7" customHeight="1" x14ac:dyDescent="0.2">
      <c r="A157" s="168"/>
      <c r="B157" s="40" t="s">
        <v>85</v>
      </c>
      <c r="C157" s="151">
        <v>23874.654999999999</v>
      </c>
      <c r="D157" s="152">
        <v>0</v>
      </c>
      <c r="E157" s="152">
        <v>-76</v>
      </c>
      <c r="F157" s="153">
        <v>23798.654999999999</v>
      </c>
      <c r="G157" s="154">
        <v>251.75700170898438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7" customHeight="1" x14ac:dyDescent="0.2">
      <c r="A158" s="168"/>
      <c r="B158" s="196" t="s">
        <v>86</v>
      </c>
      <c r="C158" s="151">
        <v>212265.38399999999</v>
      </c>
      <c r="D158" s="154">
        <v>3.694822225952521E-13</v>
      </c>
      <c r="E158" s="152">
        <v>-75.999999999970896</v>
      </c>
      <c r="F158" s="153">
        <v>212189.38400000002</v>
      </c>
      <c r="G158" s="154">
        <v>22367.240001708989</v>
      </c>
      <c r="H158" s="183">
        <v>10.541168262079026</v>
      </c>
      <c r="I158" s="153">
        <v>189822.14399829102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149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</v>
      </c>
      <c r="H160" s="183">
        <v>0</v>
      </c>
      <c r="I160" s="153">
        <v>452.197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7" customHeight="1" x14ac:dyDescent="0.2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7" customHeight="1" x14ac:dyDescent="0.2">
      <c r="B162" s="49" t="s">
        <v>89</v>
      </c>
      <c r="C162" s="151">
        <v>1460.462</v>
      </c>
      <c r="D162" s="152">
        <v>0</v>
      </c>
      <c r="E162" s="152">
        <v>76</v>
      </c>
      <c r="F162" s="153">
        <v>1536.462</v>
      </c>
      <c r="G162" s="154">
        <v>0</v>
      </c>
      <c r="H162" s="183">
        <v>0</v>
      </c>
      <c r="I162" s="153">
        <v>1536.462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7" customHeight="1" x14ac:dyDescent="0.2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91</v>
      </c>
      <c r="C165" s="157">
        <v>214178.04300000001</v>
      </c>
      <c r="D165" s="155">
        <v>3.694822225952521E-13</v>
      </c>
      <c r="E165" s="155">
        <v>2.9103830456733704E-11</v>
      </c>
      <c r="F165" s="156">
        <v>214178.04300000003</v>
      </c>
      <c r="G165" s="155">
        <v>22367.240001708989</v>
      </c>
      <c r="H165" s="188">
        <v>10.443292733657572</v>
      </c>
      <c r="I165" s="156">
        <v>191810.80299829104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149</v>
      </c>
      <c r="Q165" s="191"/>
    </row>
    <row r="166" spans="1:254" ht="10.7" customHeight="1" x14ac:dyDescent="0.2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44370</v>
      </c>
      <c r="K173" s="33">
        <v>44377</v>
      </c>
      <c r="L173" s="33">
        <v>44384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64.016999999999996</v>
      </c>
      <c r="D176" s="152">
        <v>0</v>
      </c>
      <c r="E176" s="152">
        <v>0</v>
      </c>
      <c r="F176" s="153">
        <v>64.016999999999996</v>
      </c>
      <c r="G176" s="154">
        <v>3.9569999999999999</v>
      </c>
      <c r="H176" s="183">
        <v>6.1811706265523219</v>
      </c>
      <c r="I176" s="153">
        <v>60.059999999999995</v>
      </c>
      <c r="J176" s="154">
        <v>2.8809999999999998</v>
      </c>
      <c r="K176" s="154">
        <v>0</v>
      </c>
      <c r="L176" s="154">
        <v>0</v>
      </c>
      <c r="M176" s="154">
        <v>5.0000000000003375E-3</v>
      </c>
      <c r="N176" s="46">
        <v>7.8104253557654026E-3</v>
      </c>
      <c r="O176" s="154">
        <v>0.72150000000000003</v>
      </c>
      <c r="P176" s="41" t="s">
        <v>149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7.1840000000000002</v>
      </c>
      <c r="D177" s="152">
        <v>0</v>
      </c>
      <c r="E177" s="152">
        <v>0</v>
      </c>
      <c r="F177" s="153">
        <v>7.1840000000000002</v>
      </c>
      <c r="G177" s="154">
        <v>0.41</v>
      </c>
      <c r="H177" s="183">
        <v>5.7071269487750556</v>
      </c>
      <c r="I177" s="153">
        <v>6.774</v>
      </c>
      <c r="J177" s="154">
        <v>0</v>
      </c>
      <c r="K177" s="154">
        <v>0</v>
      </c>
      <c r="L177" s="154">
        <v>0</v>
      </c>
      <c r="M177" s="154">
        <v>0.41</v>
      </c>
      <c r="N177" s="46">
        <v>5.7071269487750547</v>
      </c>
      <c r="O177" s="154">
        <v>0.10249999999999999</v>
      </c>
      <c r="P177" s="41" t="s">
        <v>149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2.6709999999999998</v>
      </c>
      <c r="D178" s="152">
        <v>0</v>
      </c>
      <c r="E178" s="152">
        <v>0</v>
      </c>
      <c r="F178" s="153">
        <v>2.6709999999999998</v>
      </c>
      <c r="G178" s="154">
        <v>1.7</v>
      </c>
      <c r="H178" s="183">
        <v>63.646574316735311</v>
      </c>
      <c r="I178" s="153">
        <v>0.97099999999999986</v>
      </c>
      <c r="J178" s="154">
        <v>0</v>
      </c>
      <c r="K178" s="154">
        <v>0</v>
      </c>
      <c r="L178" s="154">
        <v>0.25</v>
      </c>
      <c r="M178" s="154">
        <v>0</v>
      </c>
      <c r="N178" s="46">
        <v>0</v>
      </c>
      <c r="O178" s="154">
        <v>6.25E-2</v>
      </c>
      <c r="P178" s="41">
        <v>13.535999999999998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42.249000000000002</v>
      </c>
      <c r="D179" s="152">
        <v>0</v>
      </c>
      <c r="E179" s="152">
        <v>-18.600000000000001</v>
      </c>
      <c r="F179" s="153">
        <v>23.649000000000001</v>
      </c>
      <c r="G179" s="154">
        <v>0</v>
      </c>
      <c r="H179" s="183">
        <v>0</v>
      </c>
      <c r="I179" s="153">
        <v>23.649000000000001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149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0.68200000000000005</v>
      </c>
      <c r="D180" s="152">
        <v>0</v>
      </c>
      <c r="E180" s="152">
        <v>0</v>
      </c>
      <c r="F180" s="153">
        <v>0.68200000000000005</v>
      </c>
      <c r="G180" s="154">
        <v>3.5929999999999995</v>
      </c>
      <c r="H180" s="183">
        <v>526.83284457477998</v>
      </c>
      <c r="I180" s="153">
        <v>-2.9109999999999996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150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1.3</v>
      </c>
      <c r="D182" s="152">
        <v>0</v>
      </c>
      <c r="E182" s="152">
        <v>0</v>
      </c>
      <c r="F182" s="153">
        <v>1.3</v>
      </c>
      <c r="G182" s="154">
        <v>0</v>
      </c>
      <c r="H182" s="183">
        <v>0</v>
      </c>
      <c r="I182" s="153">
        <v>1.3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-7.9</v>
      </c>
      <c r="D183" s="152">
        <v>0</v>
      </c>
      <c r="E183" s="152">
        <v>0</v>
      </c>
      <c r="F183" s="153">
        <v>-7.9</v>
      </c>
      <c r="G183" s="154">
        <v>0</v>
      </c>
      <c r="H183" s="183">
        <v>0</v>
      </c>
      <c r="I183" s="153">
        <v>-7.9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56.000999999999998</v>
      </c>
      <c r="D184" s="152">
        <v>0</v>
      </c>
      <c r="E184" s="152">
        <v>0</v>
      </c>
      <c r="F184" s="153">
        <v>56.000999999999998</v>
      </c>
      <c r="G184" s="154">
        <v>0</v>
      </c>
      <c r="H184" s="183">
        <v>0</v>
      </c>
      <c r="I184" s="153">
        <v>56.000999999999998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29.056000000000001</v>
      </c>
      <c r="D185" s="152">
        <v>0</v>
      </c>
      <c r="E185" s="152">
        <v>0</v>
      </c>
      <c r="F185" s="153">
        <v>29.056000000000001</v>
      </c>
      <c r="G185" s="154">
        <v>0.21</v>
      </c>
      <c r="H185" s="183">
        <v>0.72274229074889862</v>
      </c>
      <c r="I185" s="153">
        <v>28.846</v>
      </c>
      <c r="J185" s="154">
        <v>0.21</v>
      </c>
      <c r="K185" s="154">
        <v>0</v>
      </c>
      <c r="L185" s="154">
        <v>0</v>
      </c>
      <c r="M185" s="154">
        <v>0</v>
      </c>
      <c r="N185" s="46">
        <v>0</v>
      </c>
      <c r="O185" s="154">
        <v>5.2499999999999998E-2</v>
      </c>
      <c r="P185" s="41" t="s">
        <v>149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195.376</v>
      </c>
      <c r="D186" s="152">
        <v>0</v>
      </c>
      <c r="E186" s="152">
        <v>-18.699999999999989</v>
      </c>
      <c r="F186" s="153">
        <v>176.67600000000002</v>
      </c>
      <c r="G186" s="154">
        <v>9.870000000000001</v>
      </c>
      <c r="H186" s="183">
        <v>5.5864973171228689</v>
      </c>
      <c r="I186" s="153">
        <v>166.80600000000001</v>
      </c>
      <c r="J186" s="154">
        <v>3.0909999999999997</v>
      </c>
      <c r="K186" s="154">
        <v>0</v>
      </c>
      <c r="L186" s="154">
        <v>0.25</v>
      </c>
      <c r="M186" s="154">
        <v>0.41500000000000031</v>
      </c>
      <c r="N186" s="46">
        <v>0.21241094095487689</v>
      </c>
      <c r="O186" s="154">
        <v>0.93900000000000006</v>
      </c>
      <c r="P186" s="41" t="s">
        <v>149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11.368</v>
      </c>
      <c r="D188" s="152">
        <v>0</v>
      </c>
      <c r="E188" s="152">
        <v>0</v>
      </c>
      <c r="F188" s="153">
        <v>11.368</v>
      </c>
      <c r="G188" s="154">
        <v>0.34949999841302637</v>
      </c>
      <c r="H188" s="183">
        <v>3.0744194089815831</v>
      </c>
      <c r="I188" s="153">
        <v>11.018500001586974</v>
      </c>
      <c r="J188" s="154">
        <v>9.5999999076128051E-2</v>
      </c>
      <c r="K188" s="154">
        <v>2.1999999493360511E-2</v>
      </c>
      <c r="L188" s="154">
        <v>1.8500000000000016E-2</v>
      </c>
      <c r="M188" s="154">
        <v>6.0000001341104503E-3</v>
      </c>
      <c r="N188" s="46">
        <v>5.2779733762407188E-2</v>
      </c>
      <c r="O188" s="154">
        <v>3.5624999675899757E-2</v>
      </c>
      <c r="P188" s="41" t="s">
        <v>149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2.036</v>
      </c>
      <c r="D189" s="152">
        <v>0</v>
      </c>
      <c r="E189" s="152">
        <v>15.000000000000002</v>
      </c>
      <c r="F189" s="153">
        <v>17.036000000000001</v>
      </c>
      <c r="G189" s="154">
        <v>0.35</v>
      </c>
      <c r="H189" s="183">
        <v>2.0544728809579711</v>
      </c>
      <c r="I189" s="153">
        <v>16.686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1"/>
      <c r="R189" s="185"/>
    </row>
    <row r="190" spans="1:20" s="61" customFormat="1" ht="10.7" customHeight="1" x14ac:dyDescent="0.2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77</v>
      </c>
      <c r="C192" s="151">
        <v>49.235999999999997</v>
      </c>
      <c r="D192" s="152">
        <v>0</v>
      </c>
      <c r="E192" s="152">
        <v>0</v>
      </c>
      <c r="F192" s="153">
        <v>49.235999999999997</v>
      </c>
      <c r="G192" s="154">
        <v>10.365999977111816</v>
      </c>
      <c r="H192" s="183">
        <v>21.053700497830484</v>
      </c>
      <c r="I192" s="153">
        <v>38.870000022888178</v>
      </c>
      <c r="J192" s="154">
        <v>3.999999999999998E-2</v>
      </c>
      <c r="K192" s="154">
        <v>0.49099999999999999</v>
      </c>
      <c r="L192" s="154">
        <v>0.24000000000000021</v>
      </c>
      <c r="M192" s="154">
        <v>0.35999999999999943</v>
      </c>
      <c r="N192" s="46">
        <v>0.73117231294174878</v>
      </c>
      <c r="O192" s="154">
        <v>0.28274999999999989</v>
      </c>
      <c r="P192" s="41" t="s">
        <v>149</v>
      </c>
      <c r="Q192" s="191"/>
      <c r="R192" s="185"/>
    </row>
    <row r="193" spans="1:20" s="61" customFormat="1" ht="10.7" customHeight="1" x14ac:dyDescent="0.2">
      <c r="A193" s="168"/>
      <c r="B193" s="40" t="s">
        <v>78</v>
      </c>
      <c r="C193" s="151">
        <v>26.111000000000001</v>
      </c>
      <c r="D193" s="152">
        <v>0</v>
      </c>
      <c r="E193" s="152">
        <v>0</v>
      </c>
      <c r="F193" s="153">
        <v>26.111000000000001</v>
      </c>
      <c r="G193" s="154">
        <v>0.01</v>
      </c>
      <c r="H193" s="183">
        <v>3.8298035310788556E-2</v>
      </c>
      <c r="I193" s="153">
        <v>26.100999999999999</v>
      </c>
      <c r="J193" s="154">
        <v>3.0000000000000001E-3</v>
      </c>
      <c r="K193" s="154">
        <v>0</v>
      </c>
      <c r="L193" s="154">
        <v>0</v>
      </c>
      <c r="M193" s="154">
        <v>7.0000000000000001E-3</v>
      </c>
      <c r="N193" s="46">
        <v>2.6808624717551993E-2</v>
      </c>
      <c r="O193" s="154">
        <v>2.5000000000000001E-3</v>
      </c>
      <c r="P193" s="41" t="s">
        <v>149</v>
      </c>
      <c r="Q193" s="191"/>
      <c r="R193" s="185"/>
    </row>
    <row r="194" spans="1:20" s="61" customFormat="1" ht="10.7" customHeight="1" x14ac:dyDescent="0.2">
      <c r="A194" s="168"/>
      <c r="B194" s="40" t="s">
        <v>79</v>
      </c>
      <c r="C194" s="151">
        <v>0.26700000000000002</v>
      </c>
      <c r="D194" s="152">
        <v>0</v>
      </c>
      <c r="E194" s="152">
        <v>0</v>
      </c>
      <c r="F194" s="153">
        <v>0.26700000000000002</v>
      </c>
      <c r="G194" s="154">
        <v>9.9684999699592574</v>
      </c>
      <c r="H194" s="183">
        <v>3733.5205879997216</v>
      </c>
      <c r="I194" s="153">
        <v>-9.7014999699592579</v>
      </c>
      <c r="J194" s="154">
        <v>0.18350000047683723</v>
      </c>
      <c r="K194" s="154">
        <v>0.89000000000000057</v>
      </c>
      <c r="L194" s="154">
        <v>0.12000000000000011</v>
      </c>
      <c r="M194" s="154">
        <v>0.79499999999999815</v>
      </c>
      <c r="N194" s="46">
        <v>297.75280898876332</v>
      </c>
      <c r="O194" s="154">
        <v>0.49712500011920902</v>
      </c>
      <c r="P194" s="41">
        <v>0</v>
      </c>
      <c r="Q194" s="191"/>
      <c r="R194" s="185"/>
    </row>
    <row r="195" spans="1:20" s="61" customFormat="1" ht="10.7" customHeight="1" x14ac:dyDescent="0.2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7" customHeight="1" x14ac:dyDescent="0.2">
      <c r="A196" s="168"/>
      <c r="B196" s="40" t="s">
        <v>81</v>
      </c>
      <c r="C196" s="151">
        <v>0.71599999999999997</v>
      </c>
      <c r="D196" s="152">
        <v>0</v>
      </c>
      <c r="E196" s="152">
        <v>3.5999999999999996</v>
      </c>
      <c r="F196" s="153">
        <v>4.3159999999999998</v>
      </c>
      <c r="G196" s="154">
        <v>2.3089999999999997</v>
      </c>
      <c r="H196" s="183">
        <v>53.498609823911025</v>
      </c>
      <c r="I196" s="153">
        <v>2.0070000000000001</v>
      </c>
      <c r="J196" s="154">
        <v>0.33899999999999975</v>
      </c>
      <c r="K196" s="154">
        <v>0</v>
      </c>
      <c r="L196" s="154">
        <v>4.0000000000000036E-2</v>
      </c>
      <c r="M196" s="154">
        <v>0</v>
      </c>
      <c r="N196" s="46">
        <v>0</v>
      </c>
      <c r="O196" s="154">
        <v>9.4749999999999945E-2</v>
      </c>
      <c r="P196" s="41">
        <v>19.182058047493417</v>
      </c>
      <c r="Q196" s="191"/>
      <c r="R196" s="185"/>
    </row>
    <row r="197" spans="1:20" s="61" customFormat="1" ht="10.7" customHeight="1" x14ac:dyDescent="0.2">
      <c r="A197" s="171"/>
      <c r="B197" s="184" t="s">
        <v>82</v>
      </c>
      <c r="C197" s="151">
        <v>1.026</v>
      </c>
      <c r="D197" s="152">
        <v>0</v>
      </c>
      <c r="E197" s="152">
        <v>0</v>
      </c>
      <c r="F197" s="153">
        <v>1.026</v>
      </c>
      <c r="G197" s="154">
        <v>21.276999996438622</v>
      </c>
      <c r="H197" s="183">
        <v>2073.7816760661426</v>
      </c>
      <c r="I197" s="153">
        <v>-20.250999996438622</v>
      </c>
      <c r="J197" s="154">
        <v>1.0999999970197294E-2</v>
      </c>
      <c r="K197" s="154">
        <v>0</v>
      </c>
      <c r="L197" s="154">
        <v>2.6499999961853007</v>
      </c>
      <c r="M197" s="154">
        <v>3.8410000000000011</v>
      </c>
      <c r="N197" s="46">
        <v>374.36647173489291</v>
      </c>
      <c r="O197" s="154">
        <v>1.6254999990388748</v>
      </c>
      <c r="P197" s="41">
        <v>0</v>
      </c>
      <c r="Q197" s="191"/>
      <c r="R197" s="185"/>
    </row>
    <row r="198" spans="1:20" s="61" customFormat="1" ht="10.7" customHeight="1" x14ac:dyDescent="0.2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7" customHeight="1" x14ac:dyDescent="0.2">
      <c r="A199" s="206"/>
      <c r="B199" s="62" t="s">
        <v>84</v>
      </c>
      <c r="C199" s="151">
        <v>109.93600000000001</v>
      </c>
      <c r="D199" s="152">
        <v>0</v>
      </c>
      <c r="E199" s="152">
        <v>9.9999999999994316E-2</v>
      </c>
      <c r="F199" s="153">
        <v>110.036</v>
      </c>
      <c r="G199" s="154">
        <v>0</v>
      </c>
      <c r="H199" s="183">
        <v>0</v>
      </c>
      <c r="I199" s="153">
        <v>110.036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7" customHeight="1" x14ac:dyDescent="0.2">
      <c r="A200" s="206"/>
      <c r="B200" s="40" t="s">
        <v>85</v>
      </c>
      <c r="C200" s="151">
        <v>154.35300000000001</v>
      </c>
      <c r="D200" s="152">
        <v>0</v>
      </c>
      <c r="E200" s="152">
        <v>0</v>
      </c>
      <c r="F200" s="153">
        <v>154.35300000000001</v>
      </c>
      <c r="G200" s="154">
        <v>62.617999992787837</v>
      </c>
      <c r="H200" s="183">
        <v>40.56804855933337</v>
      </c>
      <c r="I200" s="153">
        <v>91.735000007212165</v>
      </c>
      <c r="J200" s="154">
        <v>2.2479999999999976</v>
      </c>
      <c r="K200" s="154">
        <v>4.9840000000000018</v>
      </c>
      <c r="L200" s="154">
        <v>3.453000000000003</v>
      </c>
      <c r="M200" s="154">
        <v>6.7419999923706015</v>
      </c>
      <c r="N200" s="46">
        <v>4.3679099158232111</v>
      </c>
      <c r="O200" s="154">
        <v>4.356749998092651</v>
      </c>
      <c r="P200" s="41">
        <v>19.055832913840131</v>
      </c>
      <c r="Q200" s="191"/>
      <c r="R200" s="185"/>
    </row>
    <row r="201" spans="1:20" s="61" customFormat="1" ht="10.7" customHeight="1" x14ac:dyDescent="0.2">
      <c r="A201" s="171"/>
      <c r="B201" s="196" t="s">
        <v>86</v>
      </c>
      <c r="C201" s="151">
        <v>550.88700000000006</v>
      </c>
      <c r="D201" s="154">
        <v>0</v>
      </c>
      <c r="E201" s="152">
        <v>0</v>
      </c>
      <c r="F201" s="153">
        <v>550.88700000000006</v>
      </c>
      <c r="G201" s="154">
        <v>117.11799993471055</v>
      </c>
      <c r="H201" s="183">
        <v>21.259895393195073</v>
      </c>
      <c r="I201" s="153">
        <v>433.7690000652895</v>
      </c>
      <c r="J201" s="154">
        <v>6.0114999995231599</v>
      </c>
      <c r="K201" s="154">
        <v>6.3869999994933631</v>
      </c>
      <c r="L201" s="154">
        <v>6.7714999961853035</v>
      </c>
      <c r="M201" s="154">
        <v>12.165999992504711</v>
      </c>
      <c r="N201" s="46">
        <v>2.208438389815826</v>
      </c>
      <c r="O201" s="154">
        <v>7.8339999969266341</v>
      </c>
      <c r="P201" s="41" t="s">
        <v>149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</v>
      </c>
      <c r="H203" s="183">
        <v>0</v>
      </c>
      <c r="I203" s="153">
        <v>103.712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7" customHeight="1" x14ac:dyDescent="0.2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7" customHeight="1" x14ac:dyDescent="0.2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0</v>
      </c>
      <c r="F205" s="153">
        <v>1074.6490000000001</v>
      </c>
      <c r="G205" s="154">
        <v>1.1951699997186662</v>
      </c>
      <c r="H205" s="183">
        <v>0.11121491758878164</v>
      </c>
      <c r="I205" s="153">
        <v>1073.4538300002814</v>
      </c>
      <c r="J205" s="154">
        <v>0.24005000019073494</v>
      </c>
      <c r="K205" s="154">
        <v>0.27738999944925302</v>
      </c>
      <c r="L205" s="154">
        <v>8.8200000077485963E-2</v>
      </c>
      <c r="M205" s="154">
        <v>0.35500000000000015</v>
      </c>
      <c r="N205" s="46"/>
      <c r="O205" s="154"/>
      <c r="P205" s="41" t="s">
        <v>149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91</v>
      </c>
      <c r="C208" s="225">
        <v>1729.248</v>
      </c>
      <c r="D208" s="155">
        <v>0</v>
      </c>
      <c r="E208" s="155">
        <v>0</v>
      </c>
      <c r="F208" s="156">
        <v>1729.248</v>
      </c>
      <c r="G208" s="155">
        <v>118.31316993442923</v>
      </c>
      <c r="H208" s="188">
        <v>6.8418856019743393</v>
      </c>
      <c r="I208" s="156">
        <v>1610.9348300655708</v>
      </c>
      <c r="J208" s="155">
        <v>6.2515499997138946</v>
      </c>
      <c r="K208" s="155">
        <v>6.6643899989426156</v>
      </c>
      <c r="L208" s="155">
        <v>6.8596999962627896</v>
      </c>
      <c r="M208" s="155">
        <v>12.520999992504711</v>
      </c>
      <c r="N208" s="58">
        <v>0.72407196610923996</v>
      </c>
      <c r="O208" s="155">
        <v>8.0741599968560021</v>
      </c>
      <c r="P208" s="54" t="s">
        <v>149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customHeight="1" x14ac:dyDescent="0.2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44370</v>
      </c>
      <c r="K213" s="33">
        <v>44377</v>
      </c>
      <c r="L213" s="33">
        <v>44384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customHeight="1" x14ac:dyDescent="0.2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7" customHeight="1" x14ac:dyDescent="0.2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2.8809999999999998</v>
      </c>
      <c r="K216" s="154">
        <v>0</v>
      </c>
      <c r="L216" s="154">
        <v>0</v>
      </c>
      <c r="M216" s="154">
        <v>5.0000000000003375E-3</v>
      </c>
      <c r="N216" s="46">
        <v>7.8104253557654026E-3</v>
      </c>
      <c r="O216" s="154">
        <v>0.72150000000000003</v>
      </c>
      <c r="P216" s="41" t="s">
        <v>149</v>
      </c>
      <c r="R216" s="185"/>
    </row>
    <row r="217" spans="1:18" s="191" customFormat="1" ht="10.7" customHeight="1" x14ac:dyDescent="0.2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0.41</v>
      </c>
      <c r="H217" s="183">
        <v>5.7071269487750556</v>
      </c>
      <c r="I217" s="153">
        <v>6.774</v>
      </c>
      <c r="J217" s="154">
        <v>0</v>
      </c>
      <c r="K217" s="154">
        <v>0</v>
      </c>
      <c r="L217" s="154">
        <v>0</v>
      </c>
      <c r="M217" s="154">
        <v>0.41</v>
      </c>
      <c r="N217" s="46">
        <v>5.7071269487750547</v>
      </c>
      <c r="O217" s="154">
        <v>0.10249999999999999</v>
      </c>
      <c r="P217" s="41" t="s">
        <v>149</v>
      </c>
      <c r="R217" s="185"/>
    </row>
    <row r="218" spans="1:18" s="191" customFormat="1" ht="10.7" customHeight="1" x14ac:dyDescent="0.2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</v>
      </c>
      <c r="L218" s="154">
        <v>0.25</v>
      </c>
      <c r="M218" s="154">
        <v>0</v>
      </c>
      <c r="N218" s="46">
        <v>0</v>
      </c>
      <c r="O218" s="154">
        <v>6.25E-2</v>
      </c>
      <c r="P218" s="41">
        <v>13.535999999999998</v>
      </c>
      <c r="R218" s="185"/>
    </row>
    <row r="219" spans="1:18" s="191" customFormat="1" ht="10.7" customHeight="1" x14ac:dyDescent="0.2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149</v>
      </c>
      <c r="R219" s="185"/>
    </row>
    <row r="220" spans="1:18" s="191" customFormat="1" ht="10.7" customHeight="1" x14ac:dyDescent="0.2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3.5929999999999995</v>
      </c>
      <c r="H220" s="183">
        <v>526.83284457477998</v>
      </c>
      <c r="I220" s="153">
        <v>-2.9109999999999996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150</v>
      </c>
      <c r="R220" s="185"/>
    </row>
    <row r="221" spans="1:18" s="191" customFormat="1" ht="10.7" customHeight="1" x14ac:dyDescent="0.2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2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customHeight="1" x14ac:dyDescent="0.2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2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7" customHeight="1" x14ac:dyDescent="0.2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0.21</v>
      </c>
      <c r="K225" s="154">
        <v>0</v>
      </c>
      <c r="L225" s="154">
        <v>0</v>
      </c>
      <c r="M225" s="154">
        <v>0</v>
      </c>
      <c r="N225" s="46">
        <v>0</v>
      </c>
      <c r="O225" s="154">
        <v>5.2499999999999998E-2</v>
      </c>
      <c r="P225" s="41" t="s">
        <v>149</v>
      </c>
      <c r="R225" s="185"/>
    </row>
    <row r="226" spans="1:18" s="191" customFormat="1" ht="10.7" customHeight="1" x14ac:dyDescent="0.2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9.870000000000001</v>
      </c>
      <c r="H226" s="183">
        <v>5.3243138270326265</v>
      </c>
      <c r="I226" s="153">
        <v>175.506</v>
      </c>
      <c r="J226" s="154">
        <v>3.0909999999999997</v>
      </c>
      <c r="K226" s="154">
        <v>0</v>
      </c>
      <c r="L226" s="154">
        <v>0.25</v>
      </c>
      <c r="M226" s="154">
        <v>0.41500000000000031</v>
      </c>
      <c r="N226" s="46">
        <v>5.7149373741308205</v>
      </c>
      <c r="O226" s="154">
        <v>0.93900000000000006</v>
      </c>
      <c r="P226" s="41" t="s">
        <v>149</v>
      </c>
      <c r="R226" s="185"/>
    </row>
    <row r="227" spans="1:18" s="191" customFormat="1" ht="10.7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2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0.34949999841302637</v>
      </c>
      <c r="H228" s="183">
        <v>3.0744194089815831</v>
      </c>
      <c r="I228" s="153">
        <v>11.018500001586974</v>
      </c>
      <c r="J228" s="154">
        <v>9.5999999076128051E-2</v>
      </c>
      <c r="K228" s="154">
        <v>2.1999999493360511E-2</v>
      </c>
      <c r="L228" s="154">
        <v>1.8500000000000016E-2</v>
      </c>
      <c r="M228" s="154">
        <v>6.0000001341104503E-3</v>
      </c>
      <c r="N228" s="46">
        <v>5.2779733762407188E-2</v>
      </c>
      <c r="O228" s="154">
        <v>3.5624999675899757E-2</v>
      </c>
      <c r="P228" s="41" t="s">
        <v>149</v>
      </c>
      <c r="R228" s="185"/>
    </row>
    <row r="229" spans="1:18" s="191" customFormat="1" ht="10.7" customHeight="1" x14ac:dyDescent="0.2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</v>
      </c>
      <c r="H229" s="183">
        <v>0</v>
      </c>
      <c r="I229" s="153">
        <v>2.036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7" customHeight="1" x14ac:dyDescent="0.2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customHeight="1" x14ac:dyDescent="0.2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customHeight="1" x14ac:dyDescent="0.2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0.47099999999999997</v>
      </c>
      <c r="H232" s="183">
        <v>0.95661710943212275</v>
      </c>
      <c r="I232" s="153">
        <v>48.765000000000001</v>
      </c>
      <c r="J232" s="154">
        <v>3.999999999999998E-2</v>
      </c>
      <c r="K232" s="154">
        <v>7.1000000000000063E-2</v>
      </c>
      <c r="L232" s="154">
        <v>0</v>
      </c>
      <c r="M232" s="154">
        <v>0</v>
      </c>
      <c r="N232" s="46">
        <v>0</v>
      </c>
      <c r="O232" s="154">
        <v>2.7750000000000011E-2</v>
      </c>
      <c r="P232" s="41" t="s">
        <v>149</v>
      </c>
      <c r="R232" s="185"/>
    </row>
    <row r="233" spans="1:18" s="191" customFormat="1" ht="10.7" customHeight="1" x14ac:dyDescent="0.2">
      <c r="A233" s="190"/>
      <c r="B233" s="40" t="s">
        <v>78</v>
      </c>
      <c r="C233" s="151">
        <v>26.111000000000001</v>
      </c>
      <c r="D233" s="152">
        <v>-26.1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3.0000000000000001E-3</v>
      </c>
      <c r="K233" s="154">
        <v>0</v>
      </c>
      <c r="L233" s="154">
        <v>0</v>
      </c>
      <c r="M233" s="154">
        <v>7.0000000000000001E-3</v>
      </c>
      <c r="N233" s="46">
        <v>2.6808624717551993E-2</v>
      </c>
      <c r="O233" s="154">
        <v>2.5000000000000001E-3</v>
      </c>
      <c r="P233" s="41">
        <v>0</v>
      </c>
      <c r="R233" s="185"/>
    </row>
    <row r="234" spans="1:18" s="191" customFormat="1" ht="10.7" customHeight="1" x14ac:dyDescent="0.2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1.9434999661445618</v>
      </c>
      <c r="H234" s="183">
        <v>727.90260904290699</v>
      </c>
      <c r="I234" s="153">
        <v>-1.6764999661445619</v>
      </c>
      <c r="J234" s="154">
        <v>0.18350000047683723</v>
      </c>
      <c r="K234" s="154">
        <v>0.12000000000000011</v>
      </c>
      <c r="L234" s="154">
        <v>0</v>
      </c>
      <c r="M234" s="154">
        <v>0</v>
      </c>
      <c r="N234" s="46">
        <v>0</v>
      </c>
      <c r="O234" s="154">
        <v>7.5875000119209335E-2</v>
      </c>
      <c r="P234" s="41">
        <v>0</v>
      </c>
      <c r="R234" s="185"/>
    </row>
    <row r="235" spans="1:18" s="191" customFormat="1" ht="10.7" customHeight="1" x14ac:dyDescent="0.2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7" customHeight="1" x14ac:dyDescent="0.2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2.3089999999999997</v>
      </c>
      <c r="H236" s="183">
        <v>322.48603351955308</v>
      </c>
      <c r="I236" s="153">
        <v>-1.5929999999999997</v>
      </c>
      <c r="J236" s="154">
        <v>0.33899999999999975</v>
      </c>
      <c r="K236" s="154">
        <v>0</v>
      </c>
      <c r="L236" s="154">
        <v>4.0000000000000036E-2</v>
      </c>
      <c r="M236" s="154">
        <v>0</v>
      </c>
      <c r="N236" s="46">
        <v>0</v>
      </c>
      <c r="O236" s="154">
        <v>9.4749999999999945E-2</v>
      </c>
      <c r="P236" s="41">
        <v>0</v>
      </c>
      <c r="R236" s="185"/>
    </row>
    <row r="237" spans="1:18" s="191" customFormat="1" ht="10.7" customHeight="1" x14ac:dyDescent="0.2">
      <c r="A237" s="190"/>
      <c r="B237" s="184" t="s">
        <v>82</v>
      </c>
      <c r="C237" s="151">
        <v>1.026</v>
      </c>
      <c r="D237" s="152">
        <v>26.100000000000005</v>
      </c>
      <c r="E237" s="152">
        <v>36.1</v>
      </c>
      <c r="F237" s="153">
        <v>37.126000000000005</v>
      </c>
      <c r="G237" s="154">
        <v>21.276999996438622</v>
      </c>
      <c r="H237" s="183">
        <v>57.310240792001885</v>
      </c>
      <c r="I237" s="153">
        <v>15.849000003561382</v>
      </c>
      <c r="J237" s="154">
        <v>1.0999999970197294E-2</v>
      </c>
      <c r="K237" s="154">
        <v>0</v>
      </c>
      <c r="L237" s="154">
        <v>2.6499999961853007</v>
      </c>
      <c r="M237" s="154">
        <v>3.8410000000000011</v>
      </c>
      <c r="N237" s="46">
        <v>374.36647173489291</v>
      </c>
      <c r="O237" s="154">
        <v>1.6254999990388748</v>
      </c>
      <c r="P237" s="41">
        <v>7.7502307062027533</v>
      </c>
      <c r="R237" s="185"/>
    </row>
    <row r="238" spans="1:18" s="191" customFormat="1" ht="10.7" customHeight="1" x14ac:dyDescent="0.2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7" customHeight="1" x14ac:dyDescent="0.2">
      <c r="A239" s="206"/>
      <c r="B239" s="205" t="s">
        <v>84</v>
      </c>
      <c r="C239" s="151">
        <v>109.93600000000001</v>
      </c>
      <c r="D239" s="152">
        <v>0</v>
      </c>
      <c r="E239" s="152">
        <v>0</v>
      </c>
      <c r="F239" s="153">
        <v>109.93600000000001</v>
      </c>
      <c r="G239" s="154">
        <v>0</v>
      </c>
      <c r="H239" s="183">
        <v>0</v>
      </c>
      <c r="I239" s="153">
        <v>109.93600000000001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7" customHeight="1" x14ac:dyDescent="0.2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62.617999992787837</v>
      </c>
      <c r="H240" s="183">
        <v>40.56804855933337</v>
      </c>
      <c r="I240" s="153">
        <v>91.735000007212165</v>
      </c>
      <c r="J240" s="154">
        <v>2.2479999999999976</v>
      </c>
      <c r="K240" s="154">
        <v>4.9840000000000018</v>
      </c>
      <c r="L240" s="154">
        <v>3.453000000000003</v>
      </c>
      <c r="M240" s="154">
        <v>6.7419999923706015</v>
      </c>
      <c r="N240" s="46">
        <v>4.3679099158232111</v>
      </c>
      <c r="O240" s="154">
        <v>4.356749998092651</v>
      </c>
      <c r="P240" s="41">
        <v>19.055832913840131</v>
      </c>
      <c r="R240" s="185"/>
    </row>
    <row r="241" spans="1:254" s="191" customFormat="1" ht="10.7" customHeight="1" x14ac:dyDescent="0.2">
      <c r="A241" s="206"/>
      <c r="B241" s="196" t="s">
        <v>86</v>
      </c>
      <c r="C241" s="151">
        <v>550.88700000000006</v>
      </c>
      <c r="D241" s="154">
        <v>3.5527136788005009E-15</v>
      </c>
      <c r="E241" s="152">
        <v>0</v>
      </c>
      <c r="F241" s="153">
        <v>550.88700000000006</v>
      </c>
      <c r="G241" s="154">
        <v>98.847999953784054</v>
      </c>
      <c r="H241" s="183">
        <v>17.943425775845871</v>
      </c>
      <c r="I241" s="153">
        <v>452.03900004621602</v>
      </c>
      <c r="J241" s="154">
        <v>6.0114999995231599</v>
      </c>
      <c r="K241" s="154">
        <v>5.1969999994933627</v>
      </c>
      <c r="L241" s="154">
        <v>6.4114999961853041</v>
      </c>
      <c r="M241" s="154">
        <v>11.010999992504713</v>
      </c>
      <c r="N241" s="46">
        <v>1.9987765172357872</v>
      </c>
      <c r="O241" s="154">
        <v>7.1577499969266345</v>
      </c>
      <c r="P241" s="41" t="s">
        <v>149</v>
      </c>
      <c r="R241" s="185"/>
    </row>
    <row r="242" spans="1:254" s="191" customFormat="1" ht="10.7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customHeight="1" x14ac:dyDescent="0.2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7" customHeight="1" x14ac:dyDescent="0.2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7" customHeight="1" x14ac:dyDescent="0.2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0</v>
      </c>
      <c r="F245" s="153">
        <v>1074.6490000000001</v>
      </c>
      <c r="G245" s="154">
        <v>1.1951699997186662</v>
      </c>
      <c r="H245" s="183">
        <v>0.11121491758878164</v>
      </c>
      <c r="I245" s="153">
        <v>1073.4538300002814</v>
      </c>
      <c r="J245" s="154">
        <v>0.24005000019073494</v>
      </c>
      <c r="K245" s="154">
        <v>0.27738999944925302</v>
      </c>
      <c r="L245" s="154">
        <v>8.8200000077485963E-2</v>
      </c>
      <c r="M245" s="154">
        <v>0.35500000000000015</v>
      </c>
      <c r="N245" s="46">
        <v>3.3034041812722119E-2</v>
      </c>
      <c r="O245" s="154">
        <v>0.24015999992936854</v>
      </c>
      <c r="P245" s="41" t="s">
        <v>149</v>
      </c>
      <c r="R245" s="185"/>
    </row>
    <row r="246" spans="1:254" s="191" customFormat="1" ht="10.7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customHeight="1" x14ac:dyDescent="0.2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customHeight="1" x14ac:dyDescent="0.2">
      <c r="A248" s="190"/>
      <c r="B248" s="197" t="s">
        <v>91</v>
      </c>
      <c r="C248" s="157">
        <v>1729.248</v>
      </c>
      <c r="D248" s="155">
        <v>3.5527136788005009E-15</v>
      </c>
      <c r="E248" s="155">
        <v>0</v>
      </c>
      <c r="F248" s="156">
        <v>1729.248</v>
      </c>
      <c r="G248" s="155">
        <v>100.04316995350273</v>
      </c>
      <c r="H248" s="188">
        <v>5.7853569848571587</v>
      </c>
      <c r="I248" s="156">
        <v>1629.2048300464974</v>
      </c>
      <c r="J248" s="155">
        <v>6.2515499997138946</v>
      </c>
      <c r="K248" s="155">
        <v>5.4743899989426161</v>
      </c>
      <c r="L248" s="155">
        <v>6.4996999962627768</v>
      </c>
      <c r="M248" s="155">
        <v>11.365999992504713</v>
      </c>
      <c r="N248" s="58">
        <v>0.65727992702635551</v>
      </c>
      <c r="O248" s="155">
        <v>7.3979099968560007</v>
      </c>
      <c r="P248" s="54" t="s">
        <v>149</v>
      </c>
      <c r="R248" s="185"/>
    </row>
    <row r="249" spans="1:254" ht="10.7" customHeight="1" x14ac:dyDescent="0.2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customHeight="1" x14ac:dyDescent="0.2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44370</v>
      </c>
      <c r="K256" s="33">
        <v>44377</v>
      </c>
      <c r="L256" s="33">
        <v>44384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customHeight="1" x14ac:dyDescent="0.2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7" customHeight="1" x14ac:dyDescent="0.2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7" customHeight="1" x14ac:dyDescent="0.2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7" customHeight="1" x14ac:dyDescent="0.2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7" customHeight="1" x14ac:dyDescent="0.2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7" customHeight="1" x14ac:dyDescent="0.2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44370</v>
      </c>
      <c r="K296" s="33">
        <v>44377</v>
      </c>
      <c r="L296" s="33">
        <v>44384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293.2</v>
      </c>
      <c r="D299" s="152">
        <v>0</v>
      </c>
      <c r="E299" s="152">
        <v>-47</v>
      </c>
      <c r="F299" s="153">
        <v>246.2</v>
      </c>
      <c r="G299" s="154">
        <v>0</v>
      </c>
      <c r="H299" s="183">
        <v>0</v>
      </c>
      <c r="I299" s="153">
        <v>246.2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0</v>
      </c>
      <c r="D300" s="152">
        <v>75</v>
      </c>
      <c r="E300" s="152">
        <v>75</v>
      </c>
      <c r="F300" s="153">
        <v>75</v>
      </c>
      <c r="G300" s="154">
        <v>0</v>
      </c>
      <c r="H300" s="183">
        <v>0</v>
      </c>
      <c r="I300" s="153">
        <v>75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238.2</v>
      </c>
      <c r="D302" s="152">
        <v>0</v>
      </c>
      <c r="E302" s="152">
        <v>0</v>
      </c>
      <c r="F302" s="153">
        <v>238.2</v>
      </c>
      <c r="G302" s="154">
        <v>0</v>
      </c>
      <c r="H302" s="183">
        <v>0</v>
      </c>
      <c r="I302" s="153">
        <v>238.2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8.3640000133514416</v>
      </c>
      <c r="H303" s="183">
        <v>19.725019487657576</v>
      </c>
      <c r="I303" s="153">
        <v>34.038999986648555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150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75.5</v>
      </c>
      <c r="D307" s="152">
        <v>-75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698.803</v>
      </c>
      <c r="D309" s="152">
        <v>0</v>
      </c>
      <c r="E309" s="152">
        <v>-94</v>
      </c>
      <c r="F309" s="153">
        <v>604.803</v>
      </c>
      <c r="G309" s="154">
        <v>8.3640000133514416</v>
      </c>
      <c r="H309" s="183">
        <v>1.3829296503739963</v>
      </c>
      <c r="I309" s="153">
        <v>596.43899998664858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149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7" customHeight="1" x14ac:dyDescent="0.2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7" customHeight="1" x14ac:dyDescent="0.2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7" customHeight="1" x14ac:dyDescent="0.2">
      <c r="A315" s="190"/>
      <c r="B315" s="40" t="s">
        <v>77</v>
      </c>
      <c r="C315" s="151">
        <v>19.631</v>
      </c>
      <c r="D315" s="152">
        <v>0</v>
      </c>
      <c r="E315" s="152">
        <v>0</v>
      </c>
      <c r="F315" s="153">
        <v>19.631</v>
      </c>
      <c r="G315" s="154">
        <v>0</v>
      </c>
      <c r="H315" s="183">
        <v>0</v>
      </c>
      <c r="I315" s="153">
        <v>19.631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7" customHeight="1" x14ac:dyDescent="0.2">
      <c r="A316" s="190"/>
      <c r="B316" s="40" t="s">
        <v>78</v>
      </c>
      <c r="C316" s="151">
        <v>482.06900000000002</v>
      </c>
      <c r="D316" s="152">
        <v>0</v>
      </c>
      <c r="E316" s="152">
        <v>-388</v>
      </c>
      <c r="F316" s="153">
        <v>94.069000000000017</v>
      </c>
      <c r="G316" s="154">
        <v>0</v>
      </c>
      <c r="H316" s="183">
        <v>0</v>
      </c>
      <c r="I316" s="153">
        <v>94.069000000000017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7" customHeight="1" x14ac:dyDescent="0.2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7" customHeight="1" x14ac:dyDescent="0.2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9.9999999776482565E-3</v>
      </c>
      <c r="H318" s="183">
        <v>0.34458993720359254</v>
      </c>
      <c r="I318" s="153">
        <v>2.8920000000223518</v>
      </c>
      <c r="J318" s="154">
        <v>0</v>
      </c>
      <c r="K318" s="154">
        <v>0</v>
      </c>
      <c r="L318" s="154">
        <v>9.499999977648256E-3</v>
      </c>
      <c r="M318" s="154">
        <v>0</v>
      </c>
      <c r="N318" s="46">
        <v>0</v>
      </c>
      <c r="O318" s="154">
        <v>2.374999994412064E-3</v>
      </c>
      <c r="P318" s="41" t="s">
        <v>149</v>
      </c>
      <c r="R318" s="185"/>
    </row>
    <row r="319" spans="1:18" s="191" customFormat="1" ht="10.7" customHeight="1" x14ac:dyDescent="0.2">
      <c r="A319" s="190"/>
      <c r="B319" s="40" t="s">
        <v>81</v>
      </c>
      <c r="C319" s="151">
        <v>4.0679999999999996</v>
      </c>
      <c r="D319" s="152">
        <v>0</v>
      </c>
      <c r="E319" s="152">
        <v>0</v>
      </c>
      <c r="F319" s="153">
        <v>4.0679999999999996</v>
      </c>
      <c r="G319" s="154">
        <v>13.88400000572204</v>
      </c>
      <c r="H319" s="183">
        <v>341.29793524390465</v>
      </c>
      <c r="I319" s="153">
        <v>-9.8160000057220405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5"/>
    </row>
    <row r="320" spans="1:18" s="191" customFormat="1" ht="10.7" customHeight="1" x14ac:dyDescent="0.2">
      <c r="A320" s="190"/>
      <c r="B320" s="184" t="s">
        <v>82</v>
      </c>
      <c r="C320" s="151">
        <v>7.7590000000000003</v>
      </c>
      <c r="D320" s="152">
        <v>0</v>
      </c>
      <c r="E320" s="152">
        <v>0</v>
      </c>
      <c r="F320" s="153">
        <v>7.7590000000000003</v>
      </c>
      <c r="G320" s="154">
        <v>44.366959039807334</v>
      </c>
      <c r="H320" s="183">
        <v>571.81285010706699</v>
      </c>
      <c r="I320" s="153">
        <v>-36.607959039807334</v>
      </c>
      <c r="J320" s="154">
        <v>4.089988394895272E-5</v>
      </c>
      <c r="K320" s="154">
        <v>-4.089988394895272E-5</v>
      </c>
      <c r="L320" s="154">
        <v>0.7050000000000054</v>
      </c>
      <c r="M320" s="154">
        <v>1.4790000000000276</v>
      </c>
      <c r="N320" s="46">
        <v>19.061734759634327</v>
      </c>
      <c r="O320" s="154">
        <v>0.54600000000000826</v>
      </c>
      <c r="P320" s="41">
        <v>0</v>
      </c>
      <c r="R320" s="185"/>
    </row>
    <row r="321" spans="1:254" s="191" customFormat="1" ht="10.7" customHeight="1" x14ac:dyDescent="0.2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7" customHeight="1" x14ac:dyDescent="0.2">
      <c r="A322" s="190"/>
      <c r="B322" s="205" t="s">
        <v>84</v>
      </c>
      <c r="C322" s="151">
        <v>459.37</v>
      </c>
      <c r="D322" s="152">
        <v>0</v>
      </c>
      <c r="E322" s="152">
        <v>0</v>
      </c>
      <c r="F322" s="153">
        <v>459.37</v>
      </c>
      <c r="G322" s="154">
        <v>0</v>
      </c>
      <c r="H322" s="183">
        <v>0</v>
      </c>
      <c r="I322" s="153">
        <v>459.37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7" customHeight="1" x14ac:dyDescent="0.2">
      <c r="A323" s="190"/>
      <c r="B323" s="40" t="s">
        <v>85</v>
      </c>
      <c r="C323" s="151">
        <v>1423.174</v>
      </c>
      <c r="D323" s="152">
        <v>0</v>
      </c>
      <c r="E323" s="152">
        <v>1482</v>
      </c>
      <c r="F323" s="153">
        <v>2905.174</v>
      </c>
      <c r="G323" s="154">
        <v>1406.7218943720459</v>
      </c>
      <c r="H323" s="183">
        <v>48.421261321079079</v>
      </c>
      <c r="I323" s="153">
        <v>1498.4521056279541</v>
      </c>
      <c r="J323" s="154">
        <v>0.27999999999997272</v>
      </c>
      <c r="K323" s="154">
        <v>0.95900000000006003</v>
      </c>
      <c r="L323" s="154">
        <v>4.6340000000000146</v>
      </c>
      <c r="M323" s="154">
        <v>0.67700000000036198</v>
      </c>
      <c r="N323" s="46">
        <v>4.756972794615149E-2</v>
      </c>
      <c r="O323" s="154">
        <v>1.6375000000001023</v>
      </c>
      <c r="P323" s="41" t="s">
        <v>149</v>
      </c>
      <c r="R323" s="185"/>
    </row>
    <row r="324" spans="1:254" s="191" customFormat="1" ht="10.7" customHeight="1" x14ac:dyDescent="0.2">
      <c r="A324" s="190"/>
      <c r="B324" s="196" t="s">
        <v>86</v>
      </c>
      <c r="C324" s="151">
        <v>3112.2709999999997</v>
      </c>
      <c r="D324" s="154">
        <v>0</v>
      </c>
      <c r="E324" s="152">
        <v>1000</v>
      </c>
      <c r="F324" s="153">
        <v>4112.2709999999997</v>
      </c>
      <c r="G324" s="154">
        <v>1473.4068534309042</v>
      </c>
      <c r="H324" s="183">
        <v>35.829517398802373</v>
      </c>
      <c r="I324" s="153">
        <v>2638.8641465690953</v>
      </c>
      <c r="J324" s="154">
        <v>0.28004089988392167</v>
      </c>
      <c r="K324" s="154">
        <v>0.95895910011611107</v>
      </c>
      <c r="L324" s="154">
        <v>5.3484999999776681</v>
      </c>
      <c r="M324" s="154">
        <v>2.1560000000003896</v>
      </c>
      <c r="N324" s="46">
        <v>6.9274173103832853E-2</v>
      </c>
      <c r="O324" s="154">
        <v>2.1858749999945228</v>
      </c>
      <c r="P324" s="41" t="s">
        <v>149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7" customHeight="1" x14ac:dyDescent="0.2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7" customHeight="1" x14ac:dyDescent="0.2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0.23825000142306088</v>
      </c>
      <c r="H328" s="183">
        <v>0.87319040286992911</v>
      </c>
      <c r="I328" s="153">
        <v>27.04674999857702</v>
      </c>
      <c r="J328" s="154">
        <v>4.7299999952316291E-2</v>
      </c>
      <c r="K328" s="154">
        <v>2.1500000000000019E-2</v>
      </c>
      <c r="L328" s="154">
        <v>3.4249999850988422E-2</v>
      </c>
      <c r="M328" s="154">
        <v>5.9999999999999221E-3</v>
      </c>
      <c r="N328" s="46">
        <v>5.8406381870658311E-4</v>
      </c>
      <c r="O328" s="154">
        <v>2.7262499950826163E-2</v>
      </c>
      <c r="P328" s="41" t="s">
        <v>150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91</v>
      </c>
      <c r="C331" s="226">
        <v>4496.3689999999997</v>
      </c>
      <c r="D331" s="155">
        <v>0</v>
      </c>
      <c r="E331" s="155">
        <v>0</v>
      </c>
      <c r="F331" s="156">
        <v>4496.3690000000006</v>
      </c>
      <c r="G331" s="155">
        <v>1473.6451034323272</v>
      </c>
      <c r="H331" s="188">
        <v>32.774114033619725</v>
      </c>
      <c r="I331" s="156">
        <v>3022.7238965676734</v>
      </c>
      <c r="J331" s="155">
        <v>0.32734089983637205</v>
      </c>
      <c r="K331" s="155">
        <v>0.98045910011614978</v>
      </c>
      <c r="L331" s="155">
        <v>5.3827499998287749</v>
      </c>
      <c r="M331" s="155">
        <v>2.1620000000003894</v>
      </c>
      <c r="N331" s="58">
        <v>4.8083242278389282E-2</v>
      </c>
      <c r="O331" s="155">
        <v>2.2131374999454216</v>
      </c>
      <c r="P331" s="54" t="s">
        <v>149</v>
      </c>
      <c r="R331" s="185"/>
    </row>
    <row r="332" spans="1:254" ht="10.7" customHeight="1" x14ac:dyDescent="0.2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44370</v>
      </c>
      <c r="K339" s="33">
        <v>44377</v>
      </c>
      <c r="L339" s="33">
        <v>44384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348.31400000000002</v>
      </c>
      <c r="D342" s="152">
        <v>0</v>
      </c>
      <c r="E342" s="152">
        <v>-203</v>
      </c>
      <c r="F342" s="153">
        <v>145.31400000000002</v>
      </c>
      <c r="G342" s="154">
        <v>11.990000000000002</v>
      </c>
      <c r="H342" s="183">
        <v>8.2510976230782997</v>
      </c>
      <c r="I342" s="153">
        <v>133.32400000000001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3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1646.8509999999999</v>
      </c>
      <c r="D352" s="152">
        <v>0</v>
      </c>
      <c r="E352" s="152">
        <v>-294</v>
      </c>
      <c r="F352" s="153">
        <v>1352.8509999999999</v>
      </c>
      <c r="G352" s="154">
        <v>459.7</v>
      </c>
      <c r="H352" s="183">
        <v>33.980090933887034</v>
      </c>
      <c r="I352" s="153">
        <v>893.15099999999984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149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5" customHeight="1" x14ac:dyDescent="0.2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7" customHeight="1" x14ac:dyDescent="0.2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76</v>
      </c>
      <c r="C357" s="151">
        <v>5.2</v>
      </c>
      <c r="D357" s="152">
        <v>0</v>
      </c>
      <c r="E357" s="152">
        <v>0</v>
      </c>
      <c r="F357" s="153">
        <v>5.2</v>
      </c>
      <c r="G357" s="154">
        <v>0</v>
      </c>
      <c r="H357" s="183">
        <v>0</v>
      </c>
      <c r="I357" s="153">
        <v>5.2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7" customHeight="1" x14ac:dyDescent="0.2">
      <c r="A358" s="190"/>
      <c r="B358" s="40" t="s">
        <v>77</v>
      </c>
      <c r="C358" s="151">
        <v>225.5</v>
      </c>
      <c r="D358" s="152">
        <v>0</v>
      </c>
      <c r="E358" s="152">
        <v>0</v>
      </c>
      <c r="F358" s="153">
        <v>225.5</v>
      </c>
      <c r="G358" s="154">
        <v>0.35</v>
      </c>
      <c r="H358" s="183">
        <v>0.15521064301552107</v>
      </c>
      <c r="I358" s="153">
        <v>225.15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7" customHeight="1" x14ac:dyDescent="0.2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859.19599999999991</v>
      </c>
      <c r="H359" s="183">
        <v>47.076292220650323</v>
      </c>
      <c r="I359" s="153">
        <v>965.91800000000012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7" customHeight="1" x14ac:dyDescent="0.2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1.2593377082049848</v>
      </c>
      <c r="H360" s="183">
        <v>15.940983648164364</v>
      </c>
      <c r="I360" s="153">
        <v>6.6406622917950155</v>
      </c>
      <c r="J360" s="154">
        <v>6.4562294308096346E-2</v>
      </c>
      <c r="K360" s="154">
        <v>1.5937706377357141E-2</v>
      </c>
      <c r="L360" s="154">
        <v>0</v>
      </c>
      <c r="M360" s="154">
        <v>0.12719999873638188</v>
      </c>
      <c r="N360" s="46">
        <v>1.6101265662833149</v>
      </c>
      <c r="O360" s="154">
        <v>5.1924999855458842E-2</v>
      </c>
      <c r="P360" s="41" t="s">
        <v>149</v>
      </c>
      <c r="R360" s="185"/>
    </row>
    <row r="361" spans="1:18" s="191" customFormat="1" ht="10.7" customHeight="1" x14ac:dyDescent="0.2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9.1699999749660518E-2</v>
      </c>
      <c r="H361" s="183">
        <v>1.7357561943906967</v>
      </c>
      <c r="I361" s="153">
        <v>5.1913000002503402</v>
      </c>
      <c r="J361" s="154">
        <v>1.2399999618530305E-2</v>
      </c>
      <c r="K361" s="154">
        <v>0</v>
      </c>
      <c r="L361" s="154">
        <v>1.8200000762939497E-2</v>
      </c>
      <c r="M361" s="154">
        <v>0</v>
      </c>
      <c r="N361" s="46">
        <v>0</v>
      </c>
      <c r="O361" s="154">
        <v>7.6500000953674506E-3</v>
      </c>
      <c r="P361" s="41" t="s">
        <v>149</v>
      </c>
      <c r="R361" s="185"/>
    </row>
    <row r="362" spans="1:18" s="191" customFormat="1" ht="10.7" customHeight="1" x14ac:dyDescent="0.2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7" customHeight="1" x14ac:dyDescent="0.2">
      <c r="A363" s="190"/>
      <c r="B363" s="184" t="s">
        <v>82</v>
      </c>
      <c r="C363" s="151">
        <v>0.36799999999999999</v>
      </c>
      <c r="D363" s="152">
        <v>0</v>
      </c>
      <c r="E363" s="152">
        <v>0</v>
      </c>
      <c r="F363" s="153">
        <v>0.36799999999999999</v>
      </c>
      <c r="G363" s="154">
        <v>7.1043000068664552</v>
      </c>
      <c r="H363" s="183">
        <v>1930.5163062137105</v>
      </c>
      <c r="I363" s="153">
        <v>-6.7363000068664549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7" customHeight="1" x14ac:dyDescent="0.2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7" customHeight="1" x14ac:dyDescent="0.2">
      <c r="A365" s="190"/>
      <c r="B365" s="207" t="s">
        <v>84</v>
      </c>
      <c r="C365" s="151">
        <v>1558.114</v>
      </c>
      <c r="D365" s="152">
        <v>0</v>
      </c>
      <c r="E365" s="152">
        <v>0</v>
      </c>
      <c r="F365" s="153">
        <v>1558.114</v>
      </c>
      <c r="G365" s="154">
        <v>0</v>
      </c>
      <c r="H365" s="183">
        <v>0</v>
      </c>
      <c r="I365" s="153">
        <v>1558.114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7" customHeight="1" x14ac:dyDescent="0.2">
      <c r="A366" s="190"/>
      <c r="B366" s="40" t="s">
        <v>85</v>
      </c>
      <c r="C366" s="151">
        <v>2326.7469999999998</v>
      </c>
      <c r="D366" s="152">
        <v>0</v>
      </c>
      <c r="E366" s="152">
        <v>-10</v>
      </c>
      <c r="F366" s="153">
        <v>2316.7469999999998</v>
      </c>
      <c r="G366" s="154">
        <v>3.5120000000000049</v>
      </c>
      <c r="H366" s="183">
        <v>0.15159186566336355</v>
      </c>
      <c r="I366" s="153">
        <v>2313.2349999999997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7" customHeight="1" x14ac:dyDescent="0.2">
      <c r="A367" s="190"/>
      <c r="B367" s="196" t="s">
        <v>86</v>
      </c>
      <c r="C367" s="151">
        <v>7336.7769999999991</v>
      </c>
      <c r="D367" s="154">
        <v>0</v>
      </c>
      <c r="E367" s="152">
        <v>-15</v>
      </c>
      <c r="F367" s="153">
        <v>7321.7769999999991</v>
      </c>
      <c r="G367" s="154">
        <v>1331.2133377148209</v>
      </c>
      <c r="H367" s="183">
        <v>18.181560811191339</v>
      </c>
      <c r="I367" s="153">
        <v>5990.563662285178</v>
      </c>
      <c r="J367" s="154">
        <v>7.6962293926626651E-2</v>
      </c>
      <c r="K367" s="154">
        <v>1.5937706377357141E-2</v>
      </c>
      <c r="L367" s="154">
        <v>1.8200000762939497E-2</v>
      </c>
      <c r="M367" s="154">
        <v>0.12719999873638188</v>
      </c>
      <c r="N367" s="46">
        <v>1.7337312928603649E-3</v>
      </c>
      <c r="O367" s="154">
        <v>5.9574999950826296E-2</v>
      </c>
      <c r="P367" s="41" t="s">
        <v>149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7" customHeight="1" x14ac:dyDescent="0.2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0.143400000333786</v>
      </c>
      <c r="H371" s="183">
        <v>0.89968003220895909</v>
      </c>
      <c r="I371" s="153">
        <v>15.795599999666214</v>
      </c>
      <c r="J371" s="154">
        <v>1.5600000500679015E-2</v>
      </c>
      <c r="K371" s="154">
        <v>0</v>
      </c>
      <c r="L371" s="154">
        <v>3.8399999856948849E-2</v>
      </c>
      <c r="M371" s="154">
        <v>6.4300000011920933E-2</v>
      </c>
      <c r="N371" s="46">
        <v>6.8477103314079804</v>
      </c>
      <c r="O371" s="154">
        <v>2.9575000092387199E-2</v>
      </c>
      <c r="P371" s="41" t="s">
        <v>149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91</v>
      </c>
      <c r="C374" s="226">
        <v>7338.1159999999991</v>
      </c>
      <c r="D374" s="155">
        <v>0</v>
      </c>
      <c r="E374" s="155">
        <v>0</v>
      </c>
      <c r="F374" s="156">
        <v>7338.1159999999982</v>
      </c>
      <c r="G374" s="155">
        <v>1331.3567377151546</v>
      </c>
      <c r="H374" s="188">
        <v>18.143032049577233</v>
      </c>
      <c r="I374" s="156">
        <v>6006.7592622848433</v>
      </c>
      <c r="J374" s="155">
        <v>9.2562294427580127E-2</v>
      </c>
      <c r="K374" s="155">
        <v>1.5937706377371796E-2</v>
      </c>
      <c r="L374" s="155">
        <v>5.6600000619710045E-2</v>
      </c>
      <c r="M374" s="155">
        <v>0.19149999874830281</v>
      </c>
      <c r="N374" s="58">
        <v>2.6096616454182905E-3</v>
      </c>
      <c r="O374" s="155">
        <v>8.9150000043241195E-2</v>
      </c>
      <c r="P374" s="54" t="s">
        <v>149</v>
      </c>
      <c r="R374" s="189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44370</v>
      </c>
      <c r="K379" s="33">
        <v>44377</v>
      </c>
      <c r="L379" s="33">
        <v>44384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customHeight="1" x14ac:dyDescent="0.2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7" customHeight="1" x14ac:dyDescent="0.2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7" customHeight="1" x14ac:dyDescent="0.2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7" customHeight="1" x14ac:dyDescent="0.2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7" customHeight="1" x14ac:dyDescent="0.2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7" customHeight="1" x14ac:dyDescent="0.2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7" customHeight="1" x14ac:dyDescent="0.2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7" customHeight="1" x14ac:dyDescent="0.2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7" customHeight="1" x14ac:dyDescent="0.2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7" customHeight="1" x14ac:dyDescent="0.2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7" customHeight="1" x14ac:dyDescent="0.2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7" customHeight="1" x14ac:dyDescent="0.2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7" customHeight="1" x14ac:dyDescent="0.2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7" customHeight="1" x14ac:dyDescent="0.2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44370</v>
      </c>
      <c r="K422" s="33">
        <v>44377</v>
      </c>
      <c r="L422" s="33">
        <v>44384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12890.599999999999</v>
      </c>
      <c r="H425" s="183">
        <v>99.437398739988538</v>
      </c>
      <c r="I425" s="153">
        <v>72.933000000000902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15700.88</v>
      </c>
      <c r="D428" s="152">
        <v>0</v>
      </c>
      <c r="E428" s="152">
        <v>0</v>
      </c>
      <c r="F428" s="153">
        <v>15700.88</v>
      </c>
      <c r="G428" s="154">
        <v>9759.32</v>
      </c>
      <c r="H428" s="183">
        <v>62.157789881841019</v>
      </c>
      <c r="I428" s="153">
        <v>5941.5599999999995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23278.434000000001</v>
      </c>
      <c r="D434" s="152">
        <v>0</v>
      </c>
      <c r="E434" s="152">
        <v>1000</v>
      </c>
      <c r="F434" s="153">
        <v>24278.434000000001</v>
      </c>
      <c r="G434" s="154">
        <v>24885.629999999997</v>
      </c>
      <c r="H434" s="183">
        <v>102.50096855505588</v>
      </c>
      <c r="I434" s="153">
        <v>-607.19599999999627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59285.084999999999</v>
      </c>
      <c r="D435" s="152">
        <v>0</v>
      </c>
      <c r="E435" s="152">
        <v>3980</v>
      </c>
      <c r="F435" s="153">
        <v>63265.084999999999</v>
      </c>
      <c r="G435" s="154">
        <v>58079.869999999995</v>
      </c>
      <c r="H435" s="183">
        <v>91.80398635361037</v>
      </c>
      <c r="I435" s="153">
        <v>5185.2150000000047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149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customHeight="1" x14ac:dyDescent="0.2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7" customHeight="1" x14ac:dyDescent="0.2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7" customHeight="1" x14ac:dyDescent="0.2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7" customHeight="1" x14ac:dyDescent="0.2">
      <c r="A442" s="190"/>
      <c r="B442" s="40" t="s">
        <v>78</v>
      </c>
      <c r="C442" s="151">
        <v>3526.0189999999998</v>
      </c>
      <c r="D442" s="152">
        <v>0</v>
      </c>
      <c r="E442" s="152">
        <v>-2700</v>
      </c>
      <c r="F442" s="153">
        <v>826.01899999999978</v>
      </c>
      <c r="G442" s="154">
        <v>0</v>
      </c>
      <c r="H442" s="183">
        <v>0</v>
      </c>
      <c r="I442" s="153">
        <v>826.01899999999978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7" customHeight="1" x14ac:dyDescent="0.2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7" customHeight="1" x14ac:dyDescent="0.2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6821.02</v>
      </c>
      <c r="H448" s="183">
        <v>107.40241540569053</v>
      </c>
      <c r="I448" s="153">
        <v>-470.1200000000008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7" customHeight="1" x14ac:dyDescent="0.2">
      <c r="A449" s="190"/>
      <c r="B449" s="40" t="s">
        <v>85</v>
      </c>
      <c r="C449" s="151">
        <v>1983.6030000000001</v>
      </c>
      <c r="D449" s="152">
        <v>0</v>
      </c>
      <c r="E449" s="152">
        <v>0</v>
      </c>
      <c r="F449" s="153">
        <v>1983.6030000000001</v>
      </c>
      <c r="G449" s="154">
        <v>7130.9050332031256</v>
      </c>
      <c r="H449" s="183">
        <v>359.49255134233641</v>
      </c>
      <c r="I449" s="153">
        <v>-5147.3020332031256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5"/>
    </row>
    <row r="450" spans="1:18" s="191" customFormat="1" ht="10.7" customHeight="1" x14ac:dyDescent="0.2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72031.795033203118</v>
      </c>
      <c r="H450" s="183">
        <v>99.449611317035576</v>
      </c>
      <c r="I450" s="153">
        <v>398.64896679687809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149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7" customHeight="1" x14ac:dyDescent="0.2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7" customHeight="1" x14ac:dyDescent="0.2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72031.795033203118</v>
      </c>
      <c r="H457" s="188">
        <v>99.449611317035576</v>
      </c>
      <c r="I457" s="156">
        <v>398.64896679688536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149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2.75" hidden="1" x14ac:dyDescent="0.2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 x14ac:dyDescent="0.2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 x14ac:dyDescent="0.2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 x14ac:dyDescent="0.2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 x14ac:dyDescent="0.2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2.75" hidden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 x14ac:dyDescent="0.2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 x14ac:dyDescent="0.2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 x14ac:dyDescent="0.2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 x14ac:dyDescent="0.2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 x14ac:dyDescent="0.2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 x14ac:dyDescent="0.2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 x14ac:dyDescent="0.2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44370</v>
      </c>
      <c r="K496" s="33">
        <v>44377</v>
      </c>
      <c r="L496" s="33">
        <v>44384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44370</v>
      </c>
      <c r="K530" s="33">
        <v>44377</v>
      </c>
      <c r="L530" s="33">
        <v>44384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7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7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7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7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7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7" customHeight="1" x14ac:dyDescent="0.2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7" customHeight="1" x14ac:dyDescent="0.2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44370</v>
      </c>
      <c r="K572" s="33">
        <v>44377</v>
      </c>
      <c r="L572" s="33">
        <v>44384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3612.8</v>
      </c>
      <c r="D575" s="152">
        <v>0</v>
      </c>
      <c r="E575" s="152">
        <v>0</v>
      </c>
      <c r="F575" s="153">
        <v>3612.8</v>
      </c>
      <c r="G575" s="154">
        <v>0</v>
      </c>
      <c r="H575" s="183">
        <v>0</v>
      </c>
      <c r="I575" s="153">
        <v>3612.8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7" customHeight="1" x14ac:dyDescent="0.2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638.9</v>
      </c>
      <c r="D579" s="152">
        <v>0</v>
      </c>
      <c r="E579" s="152">
        <v>0</v>
      </c>
      <c r="F579" s="153">
        <v>638.9</v>
      </c>
      <c r="G579" s="154">
        <v>0</v>
      </c>
      <c r="H579" s="183">
        <v>0</v>
      </c>
      <c r="I579" s="153">
        <v>638.9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149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11910.06</v>
      </c>
      <c r="D580" s="152">
        <v>0</v>
      </c>
      <c r="E580" s="152">
        <v>0</v>
      </c>
      <c r="F580" s="153">
        <v>11910.06</v>
      </c>
      <c r="G580" s="154">
        <v>0</v>
      </c>
      <c r="H580" s="183">
        <v>0</v>
      </c>
      <c r="I580" s="153">
        <v>11910.06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7" customHeight="1" x14ac:dyDescent="0.2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84</v>
      </c>
      <c r="C586" s="151">
        <v>813.6</v>
      </c>
      <c r="D586" s="152">
        <v>0</v>
      </c>
      <c r="E586" s="152">
        <v>0</v>
      </c>
      <c r="F586" s="153">
        <v>813.6</v>
      </c>
      <c r="G586" s="154">
        <v>0</v>
      </c>
      <c r="H586" s="183">
        <v>0</v>
      </c>
      <c r="I586" s="153">
        <v>813.6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7" customHeight="1" x14ac:dyDescent="0.2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7" customHeight="1" x14ac:dyDescent="0.2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7" customHeight="1" x14ac:dyDescent="0.2">
      <c r="A589" s="190"/>
      <c r="B589" s="197" t="s">
        <v>91</v>
      </c>
      <c r="C589" s="157">
        <v>12976.859999999999</v>
      </c>
      <c r="D589" s="155">
        <v>22</v>
      </c>
      <c r="E589" s="155">
        <v>0</v>
      </c>
      <c r="F589" s="156">
        <v>12976.86</v>
      </c>
      <c r="G589" s="155">
        <v>0</v>
      </c>
      <c r="H589" s="188">
        <v>0</v>
      </c>
      <c r="I589" s="156">
        <v>12976.86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7" customHeight="1" x14ac:dyDescent="0.2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44370</v>
      </c>
      <c r="K594" s="33">
        <v>44377</v>
      </c>
      <c r="L594" s="33">
        <v>44384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7" customHeight="1" x14ac:dyDescent="0.2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44370</v>
      </c>
      <c r="K614" s="33">
        <v>44377</v>
      </c>
      <c r="L614" s="33">
        <v>44384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7" customHeight="1" x14ac:dyDescent="0.2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44370</v>
      </c>
      <c r="K633" s="33">
        <v>44377</v>
      </c>
      <c r="L633" s="33">
        <v>44384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7" customHeight="1" x14ac:dyDescent="0.2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7" customHeight="1" x14ac:dyDescent="0.2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2.75" x14ac:dyDescent="0.2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44370</v>
      </c>
      <c r="K655" s="33">
        <v>44377</v>
      </c>
      <c r="L655" s="33">
        <v>44384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1.25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1.25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1.25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1.25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1.25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1.25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1.25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1.25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1.25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1.25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1.25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44370</v>
      </c>
      <c r="K695" s="33">
        <v>44377</v>
      </c>
      <c r="L695" s="33">
        <v>44384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1.25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1.25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1.25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1.25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1.25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1.25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1.25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1.25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1.25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1.25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1.25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44370</v>
      </c>
      <c r="K735" s="33">
        <v>44377</v>
      </c>
      <c r="L735" s="33">
        <v>44384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7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7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7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7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7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7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7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7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7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7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7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44370</v>
      </c>
      <c r="K775" s="33">
        <v>44377</v>
      </c>
      <c r="L775" s="33">
        <v>44384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7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7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7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7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7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7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7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7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7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7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7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44370</v>
      </c>
      <c r="K815" s="33">
        <v>44377</v>
      </c>
      <c r="L815" s="33">
        <v>44384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7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7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7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7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7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7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7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7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7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7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7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2:18" s="2" customFormat="1" ht="10.7" customHeight="1" x14ac:dyDescent="0.2"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2:18" s="2" customFormat="1" ht="10.7" customHeight="1" x14ac:dyDescent="0.2"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2:18" s="2" customFormat="1" ht="10.7" customHeight="1" x14ac:dyDescent="0.2"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2:18" s="2" customFormat="1" ht="10.7" customHeight="1" x14ac:dyDescent="0.2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5"/>
    </row>
    <row r="854" spans="2:18" s="2" customFormat="1" ht="10.7" customHeight="1" x14ac:dyDescent="0.2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5"/>
    </row>
    <row r="855" spans="2:18" s="2" customFormat="1" ht="10.7" customHeight="1" x14ac:dyDescent="0.2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44370</v>
      </c>
      <c r="K855" s="33">
        <v>44377</v>
      </c>
      <c r="L855" s="33">
        <v>44384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5"/>
    </row>
    <row r="856" spans="2:18" s="2" customFormat="1" ht="10.7" customHeight="1" x14ac:dyDescent="0.2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5"/>
    </row>
    <row r="857" spans="2:18" s="2" customFormat="1" ht="10.7" customHeight="1" x14ac:dyDescent="0.2"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  <c r="R857" s="185"/>
    </row>
    <row r="858" spans="2:18" s="2" customFormat="1" ht="10.7" customHeight="1" x14ac:dyDescent="0.2"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  <c r="R858" s="185"/>
    </row>
    <row r="859" spans="2:18" s="2" customFormat="1" ht="10.7" customHeight="1" x14ac:dyDescent="0.2"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  <c r="R859" s="185"/>
    </row>
    <row r="860" spans="2:18" s="2" customFormat="1" ht="10.7" customHeight="1" x14ac:dyDescent="0.2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5"/>
    </row>
    <row r="861" spans="2:18" s="2" customFormat="1" ht="10.7" customHeight="1" x14ac:dyDescent="0.2"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  <c r="R861" s="185"/>
    </row>
    <row r="862" spans="2:18" s="2" customFormat="1" ht="10.7" customHeight="1" x14ac:dyDescent="0.2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5"/>
    </row>
    <row r="863" spans="2:18" s="2" customFormat="1" ht="10.7" customHeight="1" x14ac:dyDescent="0.2"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  <c r="R863" s="185"/>
    </row>
    <row r="864" spans="2:18" s="2" customFormat="1" ht="10.7" customHeight="1" x14ac:dyDescent="0.2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5"/>
    </row>
    <row r="865" spans="1:16" s="2" customFormat="1" ht="10.7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7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7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7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7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7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499:O499"/>
    <mergeCell ref="C532:O532"/>
    <mergeCell ref="C574:O574"/>
    <mergeCell ref="C591:O591"/>
    <mergeCell ref="C596:O596"/>
    <mergeCell ref="C616:O616"/>
    <mergeCell ref="C258:O258"/>
    <mergeCell ref="C298:O298"/>
    <mergeCell ref="C341:O341"/>
    <mergeCell ref="C381:O381"/>
    <mergeCell ref="C424:O424"/>
    <mergeCell ref="C465:O465"/>
    <mergeCell ref="C9:O9"/>
    <mergeCell ref="C49:O49"/>
    <mergeCell ref="C92:O92"/>
    <mergeCell ref="C132:O132"/>
    <mergeCell ref="C175:O175"/>
    <mergeCell ref="C215:O21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>
      <selection activeCell="B1" sqref="B1"/>
    </sheetView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44391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44370</v>
      </c>
      <c r="K7" s="33">
        <v>44377</v>
      </c>
      <c r="L7" s="33">
        <v>44384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7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126</v>
      </c>
      <c r="C17" s="151">
        <v>1312.3810000000001</v>
      </c>
      <c r="D17" s="152">
        <v>0</v>
      </c>
      <c r="E17" s="152">
        <v>0</v>
      </c>
      <c r="F17" s="153">
        <v>1312.3810000000001</v>
      </c>
      <c r="G17" s="154">
        <v>0.10300000000000001</v>
      </c>
      <c r="H17" s="183">
        <v>7.848330629596131E-3</v>
      </c>
      <c r="I17" s="153">
        <v>1312.278</v>
      </c>
      <c r="J17" s="154">
        <v>1.9249999999999996E-2</v>
      </c>
      <c r="K17" s="154">
        <v>3.9E-2</v>
      </c>
      <c r="L17" s="154">
        <v>8.5000000000000075E-3</v>
      </c>
      <c r="M17" s="154">
        <v>0</v>
      </c>
      <c r="N17" s="46">
        <v>0</v>
      </c>
      <c r="O17" s="45">
        <v>1.6687500000000001E-2</v>
      </c>
      <c r="P17" s="41" t="s">
        <v>150</v>
      </c>
    </row>
    <row r="18" spans="1:16" s="2" customFormat="1" ht="10.7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130</v>
      </c>
      <c r="C22" s="151">
        <v>1312.3810000000001</v>
      </c>
      <c r="D22" s="154">
        <v>0</v>
      </c>
      <c r="E22" s="152">
        <v>0</v>
      </c>
      <c r="F22" s="153">
        <v>1312.3810000000001</v>
      </c>
      <c r="G22" s="154">
        <v>0.10300000000000001</v>
      </c>
      <c r="H22" s="183">
        <v>7.848330629596131E-3</v>
      </c>
      <c r="I22" s="153">
        <v>1312.278</v>
      </c>
      <c r="J22" s="154">
        <v>1.9249999999999996E-2</v>
      </c>
      <c r="K22" s="154">
        <v>3.9E-2</v>
      </c>
      <c r="L22" s="154">
        <v>8.5000000000000075E-3</v>
      </c>
      <c r="M22" s="154">
        <v>0</v>
      </c>
      <c r="N22" s="46">
        <v>0</v>
      </c>
      <c r="O22" s="45">
        <v>1.6687500000000001E-2</v>
      </c>
      <c r="P22" s="41" t="s">
        <v>149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91</v>
      </c>
      <c r="C24" s="157">
        <v>1312.3810000000001</v>
      </c>
      <c r="D24" s="160">
        <v>0</v>
      </c>
      <c r="E24" s="160">
        <v>0</v>
      </c>
      <c r="F24" s="156">
        <v>1312.3810000000001</v>
      </c>
      <c r="G24" s="155">
        <v>0.10300000000000001</v>
      </c>
      <c r="H24" s="188">
        <v>7.848330629596131E-3</v>
      </c>
      <c r="I24" s="156">
        <v>1312.278</v>
      </c>
      <c r="J24" s="155">
        <v>1.9249999999999996E-2</v>
      </c>
      <c r="K24" s="155">
        <v>3.9E-2</v>
      </c>
      <c r="L24" s="155">
        <v>8.5000000000000075E-3</v>
      </c>
      <c r="M24" s="155">
        <v>0</v>
      </c>
      <c r="N24" s="53">
        <v>0</v>
      </c>
      <c r="O24" s="52">
        <v>1.6687500000000001E-2</v>
      </c>
      <c r="P24" s="54" t="s">
        <v>149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44370</v>
      </c>
      <c r="K29" s="33">
        <v>44377</v>
      </c>
      <c r="L29" s="33">
        <v>44384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7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44370</v>
      </c>
      <c r="K51" s="33">
        <v>44377</v>
      </c>
      <c r="L51" s="33">
        <v>44384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7" customHeight="1" x14ac:dyDescent="0.2">
      <c r="B54" s="222" t="s">
        <v>121</v>
      </c>
      <c r="C54" s="151">
        <v>352.197</v>
      </c>
      <c r="D54" s="152">
        <v>0</v>
      </c>
      <c r="E54" s="152">
        <v>0</v>
      </c>
      <c r="F54" s="153">
        <v>352.197</v>
      </c>
      <c r="G54" s="154">
        <v>0</v>
      </c>
      <c r="H54" s="183">
        <v>0</v>
      </c>
      <c r="I54" s="153">
        <v>352.197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7" customHeight="1" x14ac:dyDescent="0.2">
      <c r="B55" s="222" t="s">
        <v>122</v>
      </c>
      <c r="C55" s="151">
        <v>0</v>
      </c>
      <c r="D55" s="152">
        <v>10</v>
      </c>
      <c r="E55" s="152">
        <v>10</v>
      </c>
      <c r="F55" s="153">
        <v>10</v>
      </c>
      <c r="G55" s="154">
        <v>0</v>
      </c>
      <c r="H55" s="183">
        <v>0</v>
      </c>
      <c r="I55" s="153">
        <v>10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149</v>
      </c>
      <c r="Q55" s="191"/>
      <c r="T55" s="4"/>
    </row>
    <row r="56" spans="1:20" ht="10.7" customHeight="1" x14ac:dyDescent="0.2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</v>
      </c>
      <c r="H56" s="183">
        <v>0</v>
      </c>
      <c r="I56" s="153">
        <v>100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7" customHeight="1" x14ac:dyDescent="0.2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125</v>
      </c>
      <c r="C59" s="151">
        <v>452.197</v>
      </c>
      <c r="D59" s="152">
        <v>10</v>
      </c>
      <c r="E59" s="152">
        <v>10</v>
      </c>
      <c r="F59" s="153">
        <v>462.197</v>
      </c>
      <c r="G59" s="153">
        <v>0</v>
      </c>
      <c r="H59" s="183">
        <v>0</v>
      </c>
      <c r="I59" s="153">
        <v>462.197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126</v>
      </c>
      <c r="C61" s="151">
        <v>1069.7850000000001</v>
      </c>
      <c r="D61" s="152">
        <v>0</v>
      </c>
      <c r="E61" s="152">
        <v>-860</v>
      </c>
      <c r="F61" s="153">
        <v>209.78500000000008</v>
      </c>
      <c r="G61" s="154">
        <v>25.920777237489794</v>
      </c>
      <c r="H61" s="183">
        <v>12.355877320823597</v>
      </c>
      <c r="I61" s="153">
        <v>183.86422276251028</v>
      </c>
      <c r="J61" s="154">
        <v>1.1757117547802665</v>
      </c>
      <c r="K61" s="154">
        <v>0.42384324448929789</v>
      </c>
      <c r="L61" s="154">
        <v>0.96737000273170537</v>
      </c>
      <c r="M61" s="154">
        <v>2.1087479999958738</v>
      </c>
      <c r="N61" s="46">
        <v>0.19711886033136317</v>
      </c>
      <c r="O61" s="45">
        <v>1.1689182504992859</v>
      </c>
      <c r="P61" s="41" t="s">
        <v>149</v>
      </c>
      <c r="Q61" s="191"/>
      <c r="T61" s="4"/>
    </row>
    <row r="62" spans="1:20" ht="10.7" customHeight="1" x14ac:dyDescent="0.2">
      <c r="B62" s="223" t="s">
        <v>127</v>
      </c>
      <c r="C62" s="151">
        <v>48.677</v>
      </c>
      <c r="D62" s="152">
        <v>-10</v>
      </c>
      <c r="E62" s="152">
        <v>-7</v>
      </c>
      <c r="F62" s="153">
        <v>41.677</v>
      </c>
      <c r="G62" s="154">
        <v>2.5559999912977222E-2</v>
      </c>
      <c r="H62" s="183">
        <v>6.1328790251163043E-2</v>
      </c>
      <c r="I62" s="153">
        <v>41.651440000087021</v>
      </c>
      <c r="J62" s="154">
        <v>0</v>
      </c>
      <c r="K62" s="154">
        <v>5.600000023841846E-4</v>
      </c>
      <c r="L62" s="154">
        <v>1.7000000000000001E-2</v>
      </c>
      <c r="M62" s="154">
        <v>0</v>
      </c>
      <c r="N62" s="46">
        <v>0</v>
      </c>
      <c r="O62" s="45">
        <v>4.3900000005960465E-3</v>
      </c>
      <c r="P62" s="41" t="s">
        <v>149</v>
      </c>
      <c r="Q62" s="191"/>
      <c r="T62" s="4"/>
    </row>
    <row r="63" spans="1:20" s="191" customFormat="1" ht="10.7" customHeight="1" x14ac:dyDescent="0.2">
      <c r="A63" s="2"/>
      <c r="B63" s="223" t="s">
        <v>128</v>
      </c>
      <c r="C63" s="151">
        <v>324.39999999999998</v>
      </c>
      <c r="D63" s="152">
        <v>0</v>
      </c>
      <c r="E63" s="152">
        <v>76</v>
      </c>
      <c r="F63" s="153">
        <v>400.4</v>
      </c>
      <c r="G63" s="154">
        <v>0.37</v>
      </c>
      <c r="H63" s="183">
        <v>9.2407592407592415E-2</v>
      </c>
      <c r="I63" s="153">
        <v>400.03</v>
      </c>
      <c r="J63" s="154">
        <v>0</v>
      </c>
      <c r="K63" s="154">
        <v>0</v>
      </c>
      <c r="L63" s="154">
        <v>0</v>
      </c>
      <c r="M63" s="154">
        <v>0.37</v>
      </c>
      <c r="N63" s="46">
        <v>0.11405672009864366</v>
      </c>
      <c r="O63" s="45">
        <v>9.2499999999999999E-2</v>
      </c>
      <c r="P63" s="41" t="s">
        <v>149</v>
      </c>
      <c r="R63" s="185"/>
      <c r="T63" s="4"/>
    </row>
    <row r="64" spans="1:20" s="191" customFormat="1" ht="10.7" customHeight="1" x14ac:dyDescent="0.2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</v>
      </c>
      <c r="H64" s="183">
        <v>0</v>
      </c>
      <c r="I64" s="153">
        <v>17.600000000000001</v>
      </c>
      <c r="J64" s="154">
        <v>0</v>
      </c>
      <c r="K64" s="154">
        <v>0</v>
      </c>
      <c r="L64" s="154">
        <v>0</v>
      </c>
      <c r="M64" s="154">
        <v>0</v>
      </c>
      <c r="N64" s="48">
        <v>0.31117558043000682</v>
      </c>
      <c r="O64" s="45">
        <v>0</v>
      </c>
      <c r="P64" s="41" t="s">
        <v>149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130</v>
      </c>
      <c r="C66" s="151">
        <v>1460.462</v>
      </c>
      <c r="D66" s="152">
        <v>-10</v>
      </c>
      <c r="E66" s="152">
        <v>-790.99999999999989</v>
      </c>
      <c r="F66" s="153">
        <v>669.4620000000001</v>
      </c>
      <c r="G66" s="153">
        <v>26.316337237402774</v>
      </c>
      <c r="H66" s="183">
        <v>3.9309680366328137</v>
      </c>
      <c r="I66" s="153">
        <v>643.14566276259734</v>
      </c>
      <c r="J66" s="154">
        <v>1.1757117547802665</v>
      </c>
      <c r="K66" s="154">
        <v>0.4244032444916821</v>
      </c>
      <c r="L66" s="154">
        <v>0.98437000273170538</v>
      </c>
      <c r="M66" s="154">
        <v>2.4787479999958739</v>
      </c>
      <c r="N66" s="46">
        <v>0.16972355323150304</v>
      </c>
      <c r="O66" s="45">
        <v>1.265808250499882</v>
      </c>
      <c r="P66" s="41" t="s">
        <v>149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91</v>
      </c>
      <c r="C68" s="157">
        <v>1912.6590000000001</v>
      </c>
      <c r="D68" s="160">
        <v>0</v>
      </c>
      <c r="E68" s="160">
        <v>-781</v>
      </c>
      <c r="F68" s="156">
        <v>1131.6590000000001</v>
      </c>
      <c r="G68" s="156">
        <v>26.316337237402774</v>
      </c>
      <c r="H68" s="188">
        <v>2.325465289226063</v>
      </c>
      <c r="I68" s="156">
        <v>1105.3426627625972</v>
      </c>
      <c r="J68" s="155">
        <v>1.1757117547802665</v>
      </c>
      <c r="K68" s="155">
        <v>0.4244032444916821</v>
      </c>
      <c r="L68" s="155">
        <v>0.98437000273170538</v>
      </c>
      <c r="M68" s="155">
        <v>2.4787479999958739</v>
      </c>
      <c r="N68" s="58">
        <v>0.12959696422602637</v>
      </c>
      <c r="O68" s="52">
        <v>1.265808250499882</v>
      </c>
      <c r="P68" s="54" t="s">
        <v>149</v>
      </c>
      <c r="Q68" s="191"/>
      <c r="T68" s="4"/>
    </row>
    <row r="69" spans="1:20" ht="10.7" customHeight="1" x14ac:dyDescent="0.2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44370</v>
      </c>
      <c r="K76" s="33">
        <v>44377</v>
      </c>
      <c r="L76" s="33">
        <v>44384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35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20" s="191" customFormat="1" ht="10.7" customHeight="1" x14ac:dyDescent="0.2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7" customHeight="1" x14ac:dyDescent="0.2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7" customHeight="1" x14ac:dyDescent="0.2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</v>
      </c>
      <c r="H81" s="183">
        <v>0</v>
      </c>
      <c r="I81" s="153">
        <v>100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7" customHeight="1" x14ac:dyDescent="0.2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</v>
      </c>
      <c r="H84" s="183">
        <v>0</v>
      </c>
      <c r="I84" s="153">
        <v>452.197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7" customHeight="1" x14ac:dyDescent="0.2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7" customHeight="1" x14ac:dyDescent="0.2">
      <c r="A88" s="2"/>
      <c r="B88" s="223" t="s">
        <v>128</v>
      </c>
      <c r="C88" s="151">
        <v>324.39999999999998</v>
      </c>
      <c r="D88" s="152">
        <v>0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7" customHeight="1" x14ac:dyDescent="0.2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130</v>
      </c>
      <c r="C91" s="151">
        <v>1460.462</v>
      </c>
      <c r="D91" s="152">
        <v>0</v>
      </c>
      <c r="E91" s="152">
        <v>76</v>
      </c>
      <c r="F91" s="153">
        <v>1536.462</v>
      </c>
      <c r="G91" s="153">
        <v>0</v>
      </c>
      <c r="H91" s="183">
        <v>0</v>
      </c>
      <c r="I91" s="153">
        <v>1536.462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91</v>
      </c>
      <c r="C93" s="157">
        <v>1912.6590000000001</v>
      </c>
      <c r="D93" s="160">
        <v>0</v>
      </c>
      <c r="E93" s="160">
        <v>76</v>
      </c>
      <c r="F93" s="156">
        <v>1988.6590000000001</v>
      </c>
      <c r="G93" s="155">
        <v>0</v>
      </c>
      <c r="H93" s="188">
        <v>0</v>
      </c>
      <c r="I93" s="156">
        <v>1988.6590000000001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44370</v>
      </c>
      <c r="K98" s="33">
        <v>44377</v>
      </c>
      <c r="L98" s="33">
        <v>44384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7" customHeight="1" x14ac:dyDescent="0.2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7" customHeight="1" x14ac:dyDescent="0.2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</v>
      </c>
      <c r="H103" s="183">
        <v>0</v>
      </c>
      <c r="I103" s="153">
        <v>100.04300000000001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7" customHeight="1" x14ac:dyDescent="0.2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</v>
      </c>
      <c r="H106" s="183">
        <v>0</v>
      </c>
      <c r="I106" s="153">
        <v>103.712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126</v>
      </c>
      <c r="C108" s="151">
        <v>10.595000000000001</v>
      </c>
      <c r="D108" s="152">
        <v>0</v>
      </c>
      <c r="E108" s="152">
        <v>0</v>
      </c>
      <c r="F108" s="153">
        <v>10.595000000000001</v>
      </c>
      <c r="G108" s="154">
        <v>0.74516999971866615</v>
      </c>
      <c r="H108" s="183">
        <v>7.0332232158439458</v>
      </c>
      <c r="I108" s="153">
        <v>9.8498300002813348</v>
      </c>
      <c r="J108" s="154">
        <v>0.24005000019073494</v>
      </c>
      <c r="K108" s="154">
        <v>0.15738999944925303</v>
      </c>
      <c r="L108" s="154">
        <v>8.8200000077485963E-2</v>
      </c>
      <c r="M108" s="154">
        <v>2.5000000000000133E-2</v>
      </c>
      <c r="N108" s="46">
        <v>0.23596035865974643</v>
      </c>
      <c r="O108" s="45">
        <v>0.12765999992936852</v>
      </c>
      <c r="P108" s="41" t="s">
        <v>149</v>
      </c>
      <c r="Q108" s="191"/>
      <c r="R108" s="185"/>
    </row>
    <row r="109" spans="1:20" s="61" customFormat="1" ht="10.7" customHeight="1" x14ac:dyDescent="0.2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7" customHeight="1" x14ac:dyDescent="0.2">
      <c r="A110" s="169"/>
      <c r="B110" s="223" t="s">
        <v>128</v>
      </c>
      <c r="C110" s="151">
        <v>1064.0540000000001</v>
      </c>
      <c r="D110" s="152">
        <v>0</v>
      </c>
      <c r="E110" s="152">
        <v>0</v>
      </c>
      <c r="F110" s="153">
        <v>1064.0540000000001</v>
      </c>
      <c r="G110" s="154">
        <v>0.45</v>
      </c>
      <c r="H110" s="183">
        <v>4.2291086730560666E-2</v>
      </c>
      <c r="I110" s="153">
        <v>1063.604</v>
      </c>
      <c r="J110" s="154">
        <v>0</v>
      </c>
      <c r="K110" s="154">
        <v>0.12</v>
      </c>
      <c r="L110" s="154">
        <v>0</v>
      </c>
      <c r="M110" s="154">
        <v>0.33</v>
      </c>
      <c r="N110" s="46">
        <v>3.1013463602411157E-2</v>
      </c>
      <c r="O110" s="45">
        <v>0.1125</v>
      </c>
      <c r="P110" s="41" t="s">
        <v>149</v>
      </c>
      <c r="R110" s="185"/>
      <c r="T110" s="61"/>
    </row>
    <row r="111" spans="1:20" s="191" customFormat="1" ht="10.7" customHeight="1" x14ac:dyDescent="0.2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0.2669738222621576</v>
      </c>
      <c r="O111" s="45">
        <v>0</v>
      </c>
      <c r="P111" s="41"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130</v>
      </c>
      <c r="C113" s="151">
        <v>1074.6490000000001</v>
      </c>
      <c r="D113" s="152">
        <v>0</v>
      </c>
      <c r="E113" s="152">
        <v>0</v>
      </c>
      <c r="F113" s="153">
        <v>1074.6490000000001</v>
      </c>
      <c r="G113" s="153">
        <v>1.1951699997186662</v>
      </c>
      <c r="H113" s="183">
        <v>0</v>
      </c>
      <c r="I113" s="153">
        <v>1073.4538300002814</v>
      </c>
      <c r="J113" s="154">
        <v>0.24005000019073494</v>
      </c>
      <c r="K113" s="154">
        <v>0.27738999944925302</v>
      </c>
      <c r="L113" s="154">
        <v>8.8200000077485963E-2</v>
      </c>
      <c r="M113" s="154">
        <v>0.35500000000000015</v>
      </c>
      <c r="N113" s="46">
        <v>3.3034041812722119E-2</v>
      </c>
      <c r="O113" s="45">
        <v>0.24015999992936854</v>
      </c>
      <c r="P113" s="41" t="s">
        <v>149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91</v>
      </c>
      <c r="C115" s="157">
        <v>1178.3610000000001</v>
      </c>
      <c r="D115" s="160">
        <v>0</v>
      </c>
      <c r="E115" s="160">
        <v>0</v>
      </c>
      <c r="F115" s="156">
        <v>1178.3610000000001</v>
      </c>
      <c r="G115" s="155">
        <v>1.1951699997186662</v>
      </c>
      <c r="H115" s="188">
        <v>0.10142647284819051</v>
      </c>
      <c r="I115" s="156">
        <v>1177.1658300002814</v>
      </c>
      <c r="J115" s="155">
        <v>0.24005000019073494</v>
      </c>
      <c r="K115" s="155">
        <v>0.27738999944925302</v>
      </c>
      <c r="L115" s="155">
        <v>8.8200000077485963E-2</v>
      </c>
      <c r="M115" s="155">
        <v>0.35500000000000015</v>
      </c>
      <c r="N115" s="58">
        <v>3.0126591087111687E-2</v>
      </c>
      <c r="O115" s="52">
        <v>0.24015999992936854</v>
      </c>
      <c r="P115" s="54" t="s">
        <v>149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customHeight="1" x14ac:dyDescent="0.2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44370</v>
      </c>
      <c r="K120" s="33">
        <v>44377</v>
      </c>
      <c r="L120" s="33">
        <v>44384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customHeight="1" x14ac:dyDescent="0.2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7" customHeight="1" x14ac:dyDescent="0.2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7" customHeight="1" x14ac:dyDescent="0.2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7" customHeight="1" x14ac:dyDescent="0.2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7" customHeight="1" x14ac:dyDescent="0.2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7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customHeight="1" x14ac:dyDescent="0.2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2">
      <c r="A130" s="61"/>
      <c r="B130" s="223" t="s">
        <v>126</v>
      </c>
      <c r="C130" s="151">
        <v>10.595000000000001</v>
      </c>
      <c r="D130" s="152">
        <v>0</v>
      </c>
      <c r="E130" s="152">
        <v>0</v>
      </c>
      <c r="F130" s="153">
        <v>10.595000000000001</v>
      </c>
      <c r="G130" s="154">
        <v>0.74516999971866615</v>
      </c>
      <c r="H130" s="183">
        <v>7.0332232158439458</v>
      </c>
      <c r="I130" s="153">
        <v>9.8498300002813348</v>
      </c>
      <c r="J130" s="154">
        <v>0.24005000019073494</v>
      </c>
      <c r="K130" s="154">
        <v>0.15738999944925303</v>
      </c>
      <c r="L130" s="154">
        <v>8.8200000077485963E-2</v>
      </c>
      <c r="M130" s="154">
        <v>2.5000000000000133E-2</v>
      </c>
      <c r="N130" s="46">
        <v>0.23596035865974643</v>
      </c>
      <c r="O130" s="45">
        <v>0.12765999992936852</v>
      </c>
      <c r="P130" s="41" t="s">
        <v>149</v>
      </c>
      <c r="R130" s="185"/>
    </row>
    <row r="131" spans="1:254" s="191" customFormat="1" ht="12" customHeight="1" x14ac:dyDescent="0.2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7" customHeight="1" x14ac:dyDescent="0.2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0.45</v>
      </c>
      <c r="H132" s="183">
        <v>4.2291086730560666E-2</v>
      </c>
      <c r="I132" s="153">
        <v>1063.604</v>
      </c>
      <c r="J132" s="154">
        <v>0</v>
      </c>
      <c r="K132" s="154">
        <v>0.12</v>
      </c>
      <c r="L132" s="154">
        <v>0</v>
      </c>
      <c r="M132" s="154">
        <v>0.33</v>
      </c>
      <c r="N132" s="46">
        <v>3.1013463602411157E-2</v>
      </c>
      <c r="O132" s="45">
        <v>0.1125</v>
      </c>
      <c r="P132" s="41" t="s">
        <v>149</v>
      </c>
      <c r="R132" s="185"/>
    </row>
    <row r="133" spans="1:254" s="191" customFormat="1" ht="10.7" customHeight="1" x14ac:dyDescent="0.2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0.2669738222621576</v>
      </c>
      <c r="O133" s="45">
        <v>0</v>
      </c>
      <c r="P133" s="41">
        <v>0</v>
      </c>
      <c r="R133" s="185"/>
    </row>
    <row r="134" spans="1:254" s="191" customFormat="1" ht="10.7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2">
      <c r="A135" s="61"/>
      <c r="B135" s="196" t="s">
        <v>130</v>
      </c>
      <c r="C135" s="151">
        <v>1074.6490000000001</v>
      </c>
      <c r="D135" s="152">
        <v>0</v>
      </c>
      <c r="E135" s="152">
        <v>0</v>
      </c>
      <c r="F135" s="153">
        <v>1074.6490000000001</v>
      </c>
      <c r="G135" s="153">
        <v>1.1951699997186662</v>
      </c>
      <c r="H135" s="183">
        <v>0.11121491758878164</v>
      </c>
      <c r="I135" s="153">
        <v>1073.4538300002814</v>
      </c>
      <c r="J135" s="154">
        <v>0.24005000019073494</v>
      </c>
      <c r="K135" s="154">
        <v>0.27738999944925302</v>
      </c>
      <c r="L135" s="154">
        <v>8.8200000077485963E-2</v>
      </c>
      <c r="M135" s="154">
        <v>0.35500000000000015</v>
      </c>
      <c r="N135" s="46">
        <v>3.3034041812722119E-2</v>
      </c>
      <c r="O135" s="45">
        <v>0.24015999992936854</v>
      </c>
      <c r="P135" s="41" t="s">
        <v>149</v>
      </c>
      <c r="R135" s="185"/>
    </row>
    <row r="136" spans="1:254" s="191" customFormat="1" ht="10.7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customHeight="1" x14ac:dyDescent="0.2">
      <c r="B137" s="187" t="s">
        <v>91</v>
      </c>
      <c r="C137" s="157">
        <v>1178.3610000000001</v>
      </c>
      <c r="D137" s="160">
        <v>0</v>
      </c>
      <c r="E137" s="160">
        <v>0</v>
      </c>
      <c r="F137" s="156">
        <v>1178.3610000000001</v>
      </c>
      <c r="G137" s="155">
        <v>1.1951699997186662</v>
      </c>
      <c r="H137" s="188">
        <v>0.10142647284819051</v>
      </c>
      <c r="I137" s="156">
        <v>1177.1658300002814</v>
      </c>
      <c r="J137" s="155">
        <v>0.24005000019073494</v>
      </c>
      <c r="K137" s="155">
        <v>0.27738999944925302</v>
      </c>
      <c r="L137" s="155">
        <v>8.8200000077485963E-2</v>
      </c>
      <c r="M137" s="155">
        <v>0.35500000000000015</v>
      </c>
      <c r="N137" s="58">
        <v>3.0126591087111687E-2</v>
      </c>
      <c r="O137" s="52">
        <v>0.24015999992936854</v>
      </c>
      <c r="P137" s="54" t="s">
        <v>149</v>
      </c>
      <c r="R137" s="185"/>
    </row>
    <row r="138" spans="1:254" ht="10.7" customHeight="1" x14ac:dyDescent="0.2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customHeight="1" x14ac:dyDescent="0.2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44370</v>
      </c>
      <c r="K145" s="33">
        <v>44377</v>
      </c>
      <c r="L145" s="33">
        <v>44384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7" customHeight="1" x14ac:dyDescent="0.2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7" customHeight="1" x14ac:dyDescent="0.2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7" customHeight="1" x14ac:dyDescent="0.2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7" customHeight="1" x14ac:dyDescent="0.2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0.23825000142306088</v>
      </c>
      <c r="H155" s="183">
        <v>0.87319040286992911</v>
      </c>
      <c r="I155" s="153">
        <v>27.04674999857702</v>
      </c>
      <c r="J155" s="154">
        <v>4.7299999952316291E-2</v>
      </c>
      <c r="K155" s="154">
        <v>2.1500000000000019E-2</v>
      </c>
      <c r="L155" s="154">
        <v>3.4249999850988422E-2</v>
      </c>
      <c r="M155" s="154">
        <v>5.9999999999999221E-3</v>
      </c>
      <c r="N155" s="46">
        <v>5.8406381870658311E-4</v>
      </c>
      <c r="O155" s="45">
        <v>2.7262499950826163E-2</v>
      </c>
      <c r="P155" s="41" t="s">
        <v>150</v>
      </c>
      <c r="R155" s="185"/>
    </row>
    <row r="156" spans="2:18" s="191" customFormat="1" ht="10.7" customHeight="1" x14ac:dyDescent="0.2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7" customHeight="1" x14ac:dyDescent="0.2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7" customHeight="1" x14ac:dyDescent="0.2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5.8406381870658311E-4</v>
      </c>
      <c r="O158" s="45">
        <v>0</v>
      </c>
      <c r="P158" s="41" t="s">
        <v>150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0.23825000142306088</v>
      </c>
      <c r="H160" s="183">
        <v>0.87319040286992911</v>
      </c>
      <c r="I160" s="153">
        <v>27.04674999857702</v>
      </c>
      <c r="J160" s="154">
        <v>4.7299999952316291E-2</v>
      </c>
      <c r="K160" s="154">
        <v>2.1500000000000019E-2</v>
      </c>
      <c r="L160" s="154">
        <v>3.4249999850988422E-2</v>
      </c>
      <c r="M160" s="154">
        <v>5.9999999999999221E-3</v>
      </c>
      <c r="N160" s="46">
        <v>5.8406381870658311E-4</v>
      </c>
      <c r="O160" s="45">
        <v>2.7262499950826163E-2</v>
      </c>
      <c r="P160" s="41" t="s">
        <v>149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0.23825000142306088</v>
      </c>
      <c r="H162" s="188">
        <v>6.2028441028867849E-2</v>
      </c>
      <c r="I162" s="156">
        <v>383.859749998577</v>
      </c>
      <c r="J162" s="155">
        <v>4.7299999952316291E-2</v>
      </c>
      <c r="K162" s="155">
        <v>2.1500000000000019E-2</v>
      </c>
      <c r="L162" s="155">
        <v>3.4249999850988422E-2</v>
      </c>
      <c r="M162" s="155">
        <v>5.9999999999999221E-3</v>
      </c>
      <c r="N162" s="58">
        <v>4.3349531608310413E-4</v>
      </c>
      <c r="O162" s="52">
        <v>2.7262499950826163E-2</v>
      </c>
      <c r="P162" s="54" t="s">
        <v>149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44370</v>
      </c>
      <c r="K167" s="33">
        <v>44377</v>
      </c>
      <c r="L167" s="33">
        <v>44384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7" customHeight="1" x14ac:dyDescent="0.2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7" customHeight="1" x14ac:dyDescent="0.2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7" customHeight="1" x14ac:dyDescent="0.2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7" customHeight="1" x14ac:dyDescent="0.2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0.143400000333786</v>
      </c>
      <c r="H177" s="183">
        <v>0.89968003220895909</v>
      </c>
      <c r="I177" s="153">
        <v>15.795599999666214</v>
      </c>
      <c r="J177" s="154">
        <v>1.5600000500679015E-2</v>
      </c>
      <c r="K177" s="154">
        <v>0</v>
      </c>
      <c r="L177" s="154">
        <v>3.8399999856948849E-2</v>
      </c>
      <c r="M177" s="154">
        <v>6.4300000011920933E-2</v>
      </c>
      <c r="N177" s="46">
        <v>6.8477103314079804</v>
      </c>
      <c r="O177" s="45">
        <v>2.9575000092387199E-2</v>
      </c>
      <c r="P177" s="41" t="s">
        <v>149</v>
      </c>
      <c r="R177" s="185"/>
    </row>
    <row r="178" spans="2:18" s="191" customFormat="1" ht="10.7" customHeight="1" x14ac:dyDescent="0.2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7" customHeight="1" x14ac:dyDescent="0.2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7" customHeight="1" x14ac:dyDescent="0.2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6.8477103314079804</v>
      </c>
      <c r="O180" s="45">
        <v>0</v>
      </c>
      <c r="P180" s="41"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0.143400000333786</v>
      </c>
      <c r="H182" s="183">
        <v>0.89968003220895909</v>
      </c>
      <c r="I182" s="153">
        <v>15.795599999666214</v>
      </c>
      <c r="J182" s="154">
        <v>1.5600000500679015E-2</v>
      </c>
      <c r="K182" s="154">
        <v>0</v>
      </c>
      <c r="L182" s="154">
        <v>3.8399999856948849E-2</v>
      </c>
      <c r="M182" s="154">
        <v>6.4300000011920933E-2</v>
      </c>
      <c r="N182" s="46">
        <v>6.8477103314079804</v>
      </c>
      <c r="O182" s="45">
        <v>2.9575000092387199E-2</v>
      </c>
      <c r="P182" s="41" t="s">
        <v>149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0.143400000333786</v>
      </c>
      <c r="H184" s="188">
        <v>0.87765469327245249</v>
      </c>
      <c r="I184" s="156">
        <v>16.195599999666214</v>
      </c>
      <c r="J184" s="155">
        <v>1.5600000500679015E-2</v>
      </c>
      <c r="K184" s="155">
        <v>0</v>
      </c>
      <c r="L184" s="155">
        <v>3.8399999856948849E-2</v>
      </c>
      <c r="M184" s="155">
        <v>6.4300000011920933E-2</v>
      </c>
      <c r="N184" s="58">
        <v>4.8020911136610103</v>
      </c>
      <c r="O184" s="52">
        <v>2.9575000092387199E-2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44370</v>
      </c>
      <c r="K189" s="33">
        <v>44377</v>
      </c>
      <c r="L189" s="33">
        <v>44384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7" customHeight="1" x14ac:dyDescent="0.2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7" customHeight="1" x14ac:dyDescent="0.2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7" customHeight="1" x14ac:dyDescent="0.2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7" customHeight="1" x14ac:dyDescent="0.2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7" customHeight="1" x14ac:dyDescent="0.2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7" customHeight="1" x14ac:dyDescent="0.2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7" customHeight="1" x14ac:dyDescent="0.2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7" customHeight="1" x14ac:dyDescent="0.2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7" customHeight="1" x14ac:dyDescent="0.2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44370</v>
      </c>
      <c r="K214" s="33">
        <v>44377</v>
      </c>
      <c r="L214" s="33">
        <v>44384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7" customHeight="1" x14ac:dyDescent="0.2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7" customHeight="1" x14ac:dyDescent="0.2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7" customHeight="1" x14ac:dyDescent="0.2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7" customHeight="1" x14ac:dyDescent="0.2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4.3079999999999998</v>
      </c>
      <c r="H224" s="183">
        <v>0</v>
      </c>
      <c r="I224" s="153">
        <v>-4.3079999999999998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7" customHeight="1" x14ac:dyDescent="0.2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7" customHeight="1" x14ac:dyDescent="0.2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7" customHeight="1" x14ac:dyDescent="0.2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-4.3079999999999998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4.3079999999999998</v>
      </c>
      <c r="H229" s="183">
        <v>0</v>
      </c>
      <c r="I229" s="153">
        <v>-4.3079999999999998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4.3079999999999998</v>
      </c>
      <c r="H231" s="188">
        <v>0</v>
      </c>
      <c r="I231" s="156">
        <v>-4.3079999999999998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7" customHeight="1" x14ac:dyDescent="0.2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2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2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2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2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2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2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2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2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2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2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2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2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2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2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2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2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2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2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2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2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2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2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2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2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2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2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2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2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2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44370</v>
      </c>
      <c r="K274" s="33">
        <v>44377</v>
      </c>
      <c r="L274" s="33">
        <v>44384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2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7" hidden="1" customHeight="1" x14ac:dyDescent="0.2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7" hidden="1" customHeight="1" x14ac:dyDescent="0.2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7" hidden="1" customHeight="1" x14ac:dyDescent="0.2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7" hidden="1" customHeight="1" x14ac:dyDescent="0.2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7" hidden="1" customHeight="1" x14ac:dyDescent="0.2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7" hidden="1" customHeight="1" x14ac:dyDescent="0.2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7" hidden="1" customHeight="1" x14ac:dyDescent="0.2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7" hidden="1" customHeight="1" x14ac:dyDescent="0.2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7" hidden="1" customHeight="1" x14ac:dyDescent="0.2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7" hidden="1" customHeight="1" x14ac:dyDescent="0.2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2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2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2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2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2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147:O147"/>
    <mergeCell ref="C169:O169"/>
    <mergeCell ref="C191:O191"/>
    <mergeCell ref="C216:O216"/>
    <mergeCell ref="C243:O243"/>
    <mergeCell ref="C277:O277"/>
    <mergeCell ref="C9:O9"/>
    <mergeCell ref="C31:O31"/>
    <mergeCell ref="C53:O53"/>
    <mergeCell ref="C78:O78"/>
    <mergeCell ref="C100:O100"/>
    <mergeCell ref="C122:O122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2019-12-11T10:01:57Z</cp:lastPrinted>
  <dcterms:created xsi:type="dcterms:W3CDTF">2011-07-06T13:58:32Z</dcterms:created>
  <dcterms:modified xsi:type="dcterms:W3CDTF">2021-07-14T11:25:50Z</dcterms:modified>
</cp:coreProperties>
</file>