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2" windowWidth="15192" windowHeight="7008" activeTab="1"/>
  </bookViews>
  <sheets>
    <sheet name="PELAGIC" sheetId="182" r:id="rId1"/>
    <sheet name="New Sectoral" sheetId="183" r:id="rId2"/>
    <sheet name="Pel Non PO " sheetId="184" r:id="rId3"/>
    <sheet name="Spe Cond stocks" sheetId="185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 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/>
</workbook>
</file>

<file path=xl/sharedStrings.xml><?xml version="1.0" encoding="utf-8"?>
<sst xmlns="http://schemas.openxmlformats.org/spreadsheetml/2006/main" count="3608" uniqueCount="168">
  <si>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</si>
  <si>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</si>
  <si>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</si>
  <si>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</si>
  <si>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</si>
  <si>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</si>
  <si>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</si>
  <si>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</si>
  <si>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</si>
  <si>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</si>
  <si>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</si>
  <si>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</si>
  <si>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</si>
  <si>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</si>
  <si>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</si>
  <si>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</si>
  <si>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</si>
  <si>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</si>
  <si>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</si>
  <si>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</si>
  <si>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</si>
  <si>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</si>
  <si>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</si>
  <si>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</si>
  <si>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</si>
  <si>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</si>
  <si>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</si>
  <si>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</si>
  <si>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</si>
  <si>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</si>
  <si>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</si>
  <si>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</si>
  <si>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</si>
  <si>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</si>
  <si>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</si>
  <si>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</si>
  <si>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</si>
  <si>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</si>
  <si>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</si>
  <si>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</si>
  <si>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</si>
  <si>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</si>
  <si>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</si>
  <si>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</si>
  <si>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</si>
  <si>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</si>
  <si>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</si>
  <si>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</si>
  <si>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</si>
  <si>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</si>
  <si>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</si>
  <si>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</si>
  <si>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</si>
  <si>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</si>
  <si>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</si>
  <si>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</si>
  <si>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</si>
  <si>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</si>
  <si>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</si>
  <si>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</si>
  <si>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</si>
  <si>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</si>
  <si>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</si>
  <si>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</si>
  <si>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</si>
  <si>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</si>
  <si>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</si>
  <si>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</si>
  <si>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</si>
  <si>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</si>
  <si>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</si>
  <si>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</si>
  <si>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</si>
  <si>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</si>
  <si>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</si>
  <si>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</si>
  <si>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</si>
  <si>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</si>
  <si>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</si>
  <si>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</si>
  <si>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</si>
  <si>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</si>
  <si>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</si>
  <si>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</si>
  <si>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</si>
  <si>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</si>
  <si>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</si>
  <si>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</si>
  <si>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</si>
  <si>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</si>
  <si>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</si>
  <si>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</si>
  <si>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</si>
  <si>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</si>
  <si>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</si>
  <si>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</si>
  <si>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</si>
  <si>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</si>
  <si>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</si>
  <si>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</si>
  <si>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</si>
  <si>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</si>
  <si>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</si>
  <si>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</si>
  <si>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</si>
  <si>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</si>
  <si>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</si>
  <si>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</si>
  <si>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</si>
  <si>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</si>
  <si>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</si>
  <si>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</si>
  <si>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</si>
  <si>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</si>
  <si>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</si>
  <si>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</si>
  <si>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</si>
  <si>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</si>
  <si>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</si>
  <si>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</si>
  <si>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</si>
  <si>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</si>
  <si>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</si>
  <si>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</si>
  <si>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</si>
  <si>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</si>
  <si>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</si>
  <si>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</si>
  <si>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</si>
  <si>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</si>
  <si>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</si>
  <si>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</si>
  <si>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</si>
  <si>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</si>
  <si>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</si>
  <si>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</si>
  <si>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</si>
  <si>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</si>
  <si>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</si>
  <si>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</si>
  <si>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</si>
  <si>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</si>
  <si>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</si>
  <si>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</si>
  <si>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</si>
  <si>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</si>
  <si>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</si>
  <si>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</si>
  <si>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</si>
  <si>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</si>
  <si>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</si>
  <si>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</si>
  <si>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</si>
  <si>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</si>
  <si>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</si>
  <si>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</si>
  <si>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</si>
  <si>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</si>
  <si>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</si>
  <si>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</si>
  <si>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</si>
  <si>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</si>
  <si>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</si>
  <si>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</si>
  <si>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</si>
  <si>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</si>
  <si>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This weeks report includes swap numbers 798-824</t>
  </si>
  <si>
    <t>Number of Weeks to end of year is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</si>
</sst>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P6">
            <v>0.57999999999999996</v>
          </cell>
          <cell r="R6">
            <v>0.4532499985918404</v>
          </cell>
          <cell r="S6">
            <v>0.15975</v>
          </cell>
          <cell r="W6">
            <v>1.1929999985918405</v>
          </cell>
          <cell r="AI6" t="str">
            <v>Aberdeen</v>
          </cell>
          <cell r="AR6">
            <v>5.1499999999999995</v>
          </cell>
          <cell r="AW6">
            <v>5.1499999999999995</v>
          </cell>
        </row>
        <row r="7">
          <cell r="I7" t="str">
            <v>Cornish</v>
          </cell>
          <cell r="L7">
            <v>2.6501815981417889</v>
          </cell>
          <cell r="M7">
            <v>10.048381954841309</v>
          </cell>
          <cell r="N7">
            <v>4.4044999999999996</v>
          </cell>
          <cell r="P7">
            <v>8.1820000038146983</v>
          </cell>
          <cell r="R7">
            <v>2.1864999661445625</v>
          </cell>
          <cell r="T7">
            <v>1.1800000190734865</v>
          </cell>
          <cell r="W7">
            <v>28.651563542015843</v>
          </cell>
          <cell r="AI7" t="str">
            <v>England, NI</v>
          </cell>
          <cell r="AJ7">
            <v>2.3167999937683326</v>
          </cell>
          <cell r="AL7">
            <v>1079.7976115862725</v>
          </cell>
          <cell r="AM7">
            <v>2994.867282599163</v>
          </cell>
          <cell r="AN7">
            <v>225.34520200377685</v>
          </cell>
          <cell r="AP7">
            <v>19.727999980807308</v>
          </cell>
          <cell r="AQ7">
            <v>180.3</v>
          </cell>
          <cell r="AR7">
            <v>9.9460699920579803</v>
          </cell>
          <cell r="AS7">
            <v>510.35199999999998</v>
          </cell>
          <cell r="AT7">
            <v>1.7800000190734866</v>
          </cell>
          <cell r="AW7">
            <v>5024.4329661749198</v>
          </cell>
        </row>
        <row r="8">
          <cell r="I8" t="str">
            <v>FPO</v>
          </cell>
          <cell r="J8">
            <v>0.06</v>
          </cell>
          <cell r="M8">
            <v>0.31715000024437906</v>
          </cell>
          <cell r="W8">
            <v>0.37715000024437906</v>
          </cell>
          <cell r="AI8" t="str">
            <v>France</v>
          </cell>
          <cell r="AJ8">
            <v>1440.6119999609575</v>
          </cell>
          <cell r="AL8">
            <v>9.8620000190734896</v>
          </cell>
          <cell r="AM8">
            <v>122.77499998641014</v>
          </cell>
          <cell r="AR8">
            <v>4.0600000000000005</v>
          </cell>
          <cell r="AW8">
            <v>1577.3089999664412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0.32</v>
          </cell>
          <cell r="W9">
            <v>5.0600000000000005</v>
          </cell>
          <cell r="AI9" t="str">
            <v>Fraserburgh</v>
          </cell>
          <cell r="AP9">
            <v>325.24</v>
          </cell>
          <cell r="AR9">
            <v>1.1599999999999999</v>
          </cell>
          <cell r="AS9">
            <v>2.6799999999999997</v>
          </cell>
          <cell r="AT9">
            <v>2.33</v>
          </cell>
          <cell r="AW9">
            <v>331.41</v>
          </cell>
        </row>
        <row r="10">
          <cell r="I10" t="str">
            <v>NIFPO</v>
          </cell>
          <cell r="L10">
            <v>0.35</v>
          </cell>
          <cell r="M10">
            <v>1369.4000000076294</v>
          </cell>
          <cell r="P10">
            <v>10.855999976992608</v>
          </cell>
          <cell r="R10">
            <v>0.97900000095367434</v>
          </cell>
          <cell r="T10">
            <v>0.60000000000000009</v>
          </cell>
          <cell r="W10">
            <v>1382.1849999855754</v>
          </cell>
          <cell r="AI10" t="str">
            <v>Kinlochbervie</v>
          </cell>
          <cell r="AL10">
            <v>7.8599999999999994</v>
          </cell>
          <cell r="AM10">
            <v>3.74</v>
          </cell>
          <cell r="AW10">
            <v>11.6</v>
          </cell>
        </row>
        <row r="11">
          <cell r="I11" t="str">
            <v>SFO</v>
          </cell>
          <cell r="K11">
            <v>0.63</v>
          </cell>
          <cell r="L11">
            <v>15.190000000000001</v>
          </cell>
          <cell r="M11">
            <v>26174.860000000004</v>
          </cell>
          <cell r="P11">
            <v>12.69</v>
          </cell>
          <cell r="R11">
            <v>3.9569999999999999</v>
          </cell>
          <cell r="S11">
            <v>18731.61</v>
          </cell>
          <cell r="T11">
            <v>1639.79</v>
          </cell>
          <cell r="V11">
            <v>12890.6</v>
          </cell>
          <cell r="W11">
            <v>59469.327000000005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11.27</v>
          </cell>
          <cell r="M12">
            <v>8735.68</v>
          </cell>
          <cell r="P12">
            <v>19.900000000000002</v>
          </cell>
          <cell r="S12">
            <v>10543.81</v>
          </cell>
          <cell r="T12">
            <v>13317.550000000001</v>
          </cell>
          <cell r="V12">
            <v>9759.32</v>
          </cell>
          <cell r="W12">
            <v>43078.43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108.96000000000001</v>
          </cell>
          <cell r="AR12">
            <v>26.949999999999992</v>
          </cell>
          <cell r="AS12">
            <v>21821.450000000004</v>
          </cell>
          <cell r="AT12">
            <v>3698.11</v>
          </cell>
          <cell r="AV12">
            <v>21348.949999999997</v>
          </cell>
          <cell r="AW12">
            <v>76096.09</v>
          </cell>
        </row>
        <row r="13">
          <cell r="I13" t="str">
            <v>South West</v>
          </cell>
          <cell r="J13">
            <v>0.30009999994188541</v>
          </cell>
          <cell r="L13">
            <v>0.20329999899864198</v>
          </cell>
          <cell r="M13">
            <v>2.6500510213896615</v>
          </cell>
          <cell r="W13">
            <v>3.1534510203301886</v>
          </cell>
          <cell r="AI13" t="str">
            <v>Shetland</v>
          </cell>
          <cell r="AM13">
            <v>5085.79</v>
          </cell>
          <cell r="AP13">
            <v>458.76</v>
          </cell>
          <cell r="AS13">
            <v>10044.400000000001</v>
          </cell>
          <cell r="AT13">
            <v>2177.5699999999997</v>
          </cell>
          <cell r="AW13">
            <v>17766.52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ANIFPO</v>
          </cell>
          <cell r="L15">
            <v>1342.5859999999998</v>
          </cell>
          <cell r="M15">
            <v>6799.2010000039345</v>
          </cell>
          <cell r="Q15">
            <v>180.3</v>
          </cell>
          <cell r="R15">
            <v>0.01</v>
          </cell>
          <cell r="S15">
            <v>5485.0690000000004</v>
          </cell>
          <cell r="T15">
            <v>2789.4029999999998</v>
          </cell>
          <cell r="W15">
            <v>16596.569000003932</v>
          </cell>
          <cell r="AI15" t="str">
            <v>(blank)</v>
          </cell>
        </row>
        <row r="16">
          <cell r="I16" t="str">
            <v>Aberdeen</v>
          </cell>
          <cell r="L16">
            <v>0.28000000000000003</v>
          </cell>
          <cell r="P16">
            <v>12.700000000000001</v>
          </cell>
          <cell r="R16">
            <v>5.82</v>
          </cell>
          <cell r="S16">
            <v>7.0000000000000007E-2</v>
          </cell>
          <cell r="T16">
            <v>2.29</v>
          </cell>
          <cell r="W16">
            <v>21.16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West Scot.</v>
          </cell>
          <cell r="T17">
            <v>0.02</v>
          </cell>
          <cell r="W17">
            <v>0.02</v>
          </cell>
          <cell r="AI17" t="str">
            <v>Netherlands</v>
          </cell>
          <cell r="AJ17">
            <v>57.670853458285336</v>
          </cell>
          <cell r="AK17">
            <v>4.5430000076293942</v>
          </cell>
          <cell r="AM17">
            <v>11513.01827230295</v>
          </cell>
          <cell r="AP17">
            <v>215.74050032138831</v>
          </cell>
          <cell r="AR17">
            <v>204.64700028295817</v>
          </cell>
          <cell r="AS17">
            <v>9011.5410087715427</v>
          </cell>
          <cell r="AT17">
            <v>251.75700170898438</v>
          </cell>
          <cell r="AU17">
            <v>9.8252998046875</v>
          </cell>
          <cell r="AV17">
            <v>7202.1500341720584</v>
          </cell>
          <cell r="AW17">
            <v>28470.892970830486</v>
          </cell>
        </row>
        <row r="18">
          <cell r="I18" t="str">
            <v>Fife</v>
          </cell>
          <cell r="J18">
            <v>9.5040000133514422</v>
          </cell>
          <cell r="M18">
            <v>56.038999880790755</v>
          </cell>
          <cell r="P18">
            <v>1.3900000000000001</v>
          </cell>
          <cell r="R18">
            <v>15.901000007629396</v>
          </cell>
          <cell r="T18">
            <v>0.04</v>
          </cell>
          <cell r="W18">
            <v>82.873999901771597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Orkney</v>
          </cell>
          <cell r="T19">
            <v>0.15</v>
          </cell>
          <cell r="W19">
            <v>0.15</v>
          </cell>
          <cell r="AI19" t="str">
            <v>Stornoway</v>
          </cell>
          <cell r="AM19">
            <v>6.31</v>
          </cell>
          <cell r="AW19">
            <v>6.31</v>
          </cell>
        </row>
        <row r="20">
          <cell r="I20" t="str">
            <v>North Sea</v>
          </cell>
          <cell r="J20">
            <v>14.034000005722039</v>
          </cell>
          <cell r="M20">
            <v>19.031000035285945</v>
          </cell>
          <cell r="R20">
            <v>3.3839999732971178</v>
          </cell>
          <cell r="S20">
            <v>5.8999999999999997E-2</v>
          </cell>
          <cell r="W20">
            <v>36.508000014305097</v>
          </cell>
          <cell r="AI20" t="str">
            <v>Eyemouth</v>
          </cell>
          <cell r="AR20">
            <v>13.939999999999994</v>
          </cell>
          <cell r="AW20">
            <v>13.939999999999994</v>
          </cell>
        </row>
        <row r="21">
          <cell r="I21" t="str">
            <v>Lunar</v>
          </cell>
          <cell r="L21">
            <v>1.22</v>
          </cell>
          <cell r="M21">
            <v>11276.07</v>
          </cell>
          <cell r="P21">
            <v>29.6</v>
          </cell>
          <cell r="R21">
            <v>0.21</v>
          </cell>
          <cell r="S21">
            <v>6382.0399999999991</v>
          </cell>
          <cell r="T21">
            <v>1453.98</v>
          </cell>
          <cell r="V21">
            <v>24885.629999999997</v>
          </cell>
          <cell r="W21">
            <v>44028.75</v>
          </cell>
          <cell r="AI21" t="str">
            <v>Oban</v>
          </cell>
          <cell r="AM21">
            <v>0.26</v>
          </cell>
          <cell r="AW21">
            <v>0.26</v>
          </cell>
        </row>
        <row r="22">
          <cell r="I22" t="str">
            <v>EEFPO</v>
          </cell>
          <cell r="P22">
            <v>0.79</v>
          </cell>
          <cell r="R22">
            <v>0.03</v>
          </cell>
          <cell r="S22">
            <v>0.25</v>
          </cell>
          <cell r="T22">
            <v>0.53</v>
          </cell>
          <cell r="W22">
            <v>1.6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Lowestoft</v>
          </cell>
          <cell r="J23">
            <v>57.731059020876884</v>
          </cell>
          <cell r="L23">
            <v>7.1043000068664544</v>
          </cell>
          <cell r="M23">
            <v>43.616000060081497</v>
          </cell>
          <cell r="R23">
            <v>70.212000187173558</v>
          </cell>
          <cell r="W23">
            <v>178.66335927499841</v>
          </cell>
          <cell r="AI23" t="str">
            <v>Buckie</v>
          </cell>
          <cell r="AP23">
            <v>15.03</v>
          </cell>
          <cell r="AS23">
            <v>0.25</v>
          </cell>
          <cell r="AT23">
            <v>1.6500000000000004</v>
          </cell>
          <cell r="AW23">
            <v>16.93</v>
          </cell>
        </row>
        <row r="24">
          <cell r="I24" t="str">
            <v>Klondyke</v>
          </cell>
          <cell r="K24">
            <v>70.73</v>
          </cell>
          <cell r="L24">
            <v>434.93999999999994</v>
          </cell>
          <cell r="M24">
            <v>9588.380000000001</v>
          </cell>
          <cell r="S24">
            <v>6570.21</v>
          </cell>
          <cell r="T24">
            <v>678.37</v>
          </cell>
          <cell r="V24">
            <v>10544.32</v>
          </cell>
          <cell r="W24">
            <v>27886.95</v>
          </cell>
          <cell r="AI24" t="str">
            <v>Lochinver</v>
          </cell>
          <cell r="AM24">
            <v>1.7000000000000002</v>
          </cell>
          <cell r="AW24">
            <v>1.7000000000000002</v>
          </cell>
        </row>
        <row r="25">
          <cell r="I25" t="str">
            <v>Interfish</v>
          </cell>
          <cell r="K25">
            <v>27.2</v>
          </cell>
          <cell r="M25">
            <v>7349.240800003603</v>
          </cell>
          <cell r="S25">
            <v>7754.0200000000013</v>
          </cell>
          <cell r="T25">
            <v>2243.5299999999997</v>
          </cell>
          <cell r="V25">
            <v>6821.0199999999995</v>
          </cell>
          <cell r="W25">
            <v>24195.010800003605</v>
          </cell>
          <cell r="AI25" t="str">
            <v>Orkney</v>
          </cell>
          <cell r="AP25">
            <v>14.180000000000001</v>
          </cell>
          <cell r="AW25">
            <v>14.180000000000001</v>
          </cell>
        </row>
        <row r="26">
          <cell r="I26" t="str">
            <v>North Atlantic FPO</v>
          </cell>
          <cell r="J26">
            <v>1418.1258943720452</v>
          </cell>
          <cell r="K26">
            <v>4.5430000076293942</v>
          </cell>
          <cell r="L26">
            <v>3.5120000000000049</v>
          </cell>
          <cell r="M26">
            <v>12019.304997544374</v>
          </cell>
          <cell r="P26">
            <v>215.74050032138831</v>
          </cell>
          <cell r="R26">
            <v>121.059000141561</v>
          </cell>
          <cell r="S26">
            <v>9011.4820087715416</v>
          </cell>
          <cell r="T26">
            <v>251.75700170898438</v>
          </cell>
          <cell r="U26">
            <v>9.8252998046875</v>
          </cell>
          <cell r="V26">
            <v>7202.1500341720584</v>
          </cell>
          <cell r="W26">
            <v>30257.499736844271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Under 10m - England</v>
          </cell>
          <cell r="J27">
            <v>0.84460000107437327</v>
          </cell>
          <cell r="L27">
            <v>1.7198300013393164</v>
          </cell>
          <cell r="M27">
            <v>48.179907106563341</v>
          </cell>
          <cell r="N27">
            <v>220.84650200396743</v>
          </cell>
          <cell r="R27">
            <v>4.8133199996650129</v>
          </cell>
          <cell r="S27">
            <v>3.3722499999999993</v>
          </cell>
          <cell r="W27">
            <v>279.77640911260949</v>
          </cell>
          <cell r="AI27" t="str">
            <v>Anstruther</v>
          </cell>
          <cell r="AR27">
            <v>20.240000000000002</v>
          </cell>
          <cell r="AW27">
            <v>20.240000000000002</v>
          </cell>
        </row>
        <row r="28">
          <cell r="I28" t="str">
            <v>Under 10m - Wales</v>
          </cell>
          <cell r="M28">
            <v>0.58765999993681939</v>
          </cell>
          <cell r="N28">
            <v>9.4199999809265134E-2</v>
          </cell>
          <cell r="W28">
            <v>0.68185999974608458</v>
          </cell>
          <cell r="AI28" t="str">
            <v>Scrabster</v>
          </cell>
          <cell r="AK28">
            <v>0.12</v>
          </cell>
          <cell r="AL28">
            <v>1.19</v>
          </cell>
          <cell r="AM28">
            <v>0.54</v>
          </cell>
          <cell r="AP28">
            <v>2.3499999999999996</v>
          </cell>
          <cell r="AS28">
            <v>7.0000000000000007E-2</v>
          </cell>
          <cell r="AT28">
            <v>1.1400000000000001</v>
          </cell>
          <cell r="AW28">
            <v>5.41</v>
          </cell>
        </row>
        <row r="29">
          <cell r="I29" t="str">
            <v>Under 10m - Scotland</v>
          </cell>
          <cell r="J29">
            <v>0.06</v>
          </cell>
          <cell r="M29">
            <v>12.509999999999998</v>
          </cell>
          <cell r="P29">
            <v>863.82999999999913</v>
          </cell>
          <cell r="R29">
            <v>55.679999999999986</v>
          </cell>
          <cell r="W29">
            <v>932.07999999999913</v>
          </cell>
          <cell r="AI29" t="str">
            <v xml:space="preserve">Denmark </v>
          </cell>
          <cell r="AV29">
            <v>15277.92</v>
          </cell>
          <cell r="AW29">
            <v>15277.92</v>
          </cell>
        </row>
        <row r="30">
          <cell r="I30" t="str">
            <v>Under 10m - N.Ireland</v>
          </cell>
          <cell r="M30">
            <v>0.126</v>
          </cell>
          <cell r="W30">
            <v>0.126</v>
          </cell>
          <cell r="AI30" t="str">
            <v xml:space="preserve">Norway </v>
          </cell>
          <cell r="AK30">
            <v>691.41</v>
          </cell>
          <cell r="AL30">
            <v>252.566</v>
          </cell>
          <cell r="AM30">
            <v>32031.411999999997</v>
          </cell>
          <cell r="AP30">
            <v>12.61</v>
          </cell>
          <cell r="AS30">
            <v>23091.529000000002</v>
          </cell>
          <cell r="AT30">
            <v>16245.273000000001</v>
          </cell>
          <cell r="AW30">
            <v>72324.800000000003</v>
          </cell>
        </row>
        <row r="31">
          <cell r="I31" t="str">
            <v>Non Sector - Scotland</v>
          </cell>
          <cell r="P31">
            <v>0.18</v>
          </cell>
          <cell r="T31">
            <v>0.1</v>
          </cell>
          <cell r="W31">
            <v>0.28000000000000003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Western PO</v>
          </cell>
          <cell r="M32">
            <v>7.2607269845902933E-2</v>
          </cell>
          <cell r="W32">
            <v>7.2607269845902933E-2</v>
          </cell>
          <cell r="AI32" t="str">
            <v>Grand Total</v>
          </cell>
          <cell r="AJ32">
            <v>1500.6596534130113</v>
          </cell>
          <cell r="AK32">
            <v>794.00300000762934</v>
          </cell>
          <cell r="AL32">
            <v>1821.0256116053461</v>
          </cell>
          <cell r="AM32">
            <v>83506.474554888526</v>
          </cell>
          <cell r="AN32">
            <v>225.34520200377685</v>
          </cell>
          <cell r="AP32">
            <v>1178.1985003021955</v>
          </cell>
          <cell r="AQ32">
            <v>180.3</v>
          </cell>
          <cell r="AR32">
            <v>286.39507027501617</v>
          </cell>
          <cell r="AS32">
            <v>64482.27200877155</v>
          </cell>
          <cell r="AT32">
            <v>22379.610001728059</v>
          </cell>
          <cell r="AU32">
            <v>9.8252998046875</v>
          </cell>
          <cell r="AV32">
            <v>72103.040034172052</v>
          </cell>
          <cell r="AW32">
            <v>248467.14893697185</v>
          </cell>
        </row>
        <row r="33">
          <cell r="I33" t="str">
            <v>Grand Total</v>
          </cell>
          <cell r="J33">
            <v>1500.6596534130119</v>
          </cell>
          <cell r="K33">
            <v>794.00300000762945</v>
          </cell>
          <cell r="L33">
            <v>1821.0256116053458</v>
          </cell>
          <cell r="M33">
            <v>83506.474554888511</v>
          </cell>
          <cell r="N33">
            <v>225.34520200377671</v>
          </cell>
          <cell r="P33">
            <v>1178.1985003021948</v>
          </cell>
          <cell r="Q33">
            <v>180.3</v>
          </cell>
          <cell r="R33">
            <v>286.39507027501617</v>
          </cell>
          <cell r="S33">
            <v>64482.27200877155</v>
          </cell>
          <cell r="T33">
            <v>22379.610001728059</v>
          </cell>
          <cell r="U33">
            <v>9.8252998046875</v>
          </cell>
          <cell r="V33">
            <v>72103.040034172052</v>
          </cell>
          <cell r="W33">
            <v>248467.14893697188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44482</v>
      </c>
      <c r="I2" s="82"/>
      <c r="M2" s="77"/>
      <c r="N2" s="79" t="s">
        <v>166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26709.43</v>
      </c>
      <c r="D9" s="130">
        <v>31868.850000000006</v>
      </c>
      <c r="E9" s="131">
        <v>19.316848019594598</v>
      </c>
      <c r="F9" s="132">
        <v>2933.7032500005512</v>
      </c>
      <c r="G9" s="130">
        <v>510.35199999999998</v>
      </c>
      <c r="H9" s="131">
        <v>-82.603830159035212</v>
      </c>
      <c r="I9" s="132">
        <v>33831.59795329404</v>
      </c>
      <c r="J9" s="130">
        <v>32103.070008771545</v>
      </c>
      <c r="K9" s="131">
        <v>-5.1092116515122976</v>
      </c>
      <c r="L9" s="132"/>
      <c r="M9" s="129">
        <v>63474.731203294592</v>
      </c>
      <c r="N9" s="132">
        <v>64482.272008771542</v>
      </c>
      <c r="O9" s="131">
        <v>1.587310078163285</v>
      </c>
      <c r="P9" s="130">
        <v>63274.054999999993</v>
      </c>
      <c r="Q9" s="130">
        <v>5.9000000001105946E-2</v>
      </c>
      <c r="R9" s="131">
        <v>9.3245169763666875E-5</v>
      </c>
      <c r="S9" s="131">
        <v>89.767178807211664</v>
      </c>
      <c r="T9" s="176">
        <v>101.90949830664647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0.02</v>
      </c>
      <c r="D10" s="130">
        <v>98.050000000000011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695.95300000762938</v>
      </c>
      <c r="K10" s="131" t="s">
        <v>64</v>
      </c>
      <c r="L10" s="132"/>
      <c r="M10" s="129">
        <v>5.97</v>
      </c>
      <c r="N10" s="132">
        <v>794.00300000762934</v>
      </c>
      <c r="O10" s="131" t="s">
        <v>64</v>
      </c>
      <c r="P10" s="130">
        <v>2472.8000000000002</v>
      </c>
      <c r="Q10" s="130">
        <v>-180.29999999999995</v>
      </c>
      <c r="R10" s="131">
        <v>-7.2913296667745042</v>
      </c>
      <c r="S10" s="131">
        <v>0.14711318104531679</v>
      </c>
      <c r="T10" s="176">
        <v>32.109471045277793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40544.759999999995</v>
      </c>
      <c r="D11" s="130">
        <v>39539.300000000003</v>
      </c>
      <c r="E11" s="131">
        <v>-2.4798765611141662</v>
      </c>
      <c r="F11" s="132">
        <v>4030.7051570458611</v>
      </c>
      <c r="G11" s="130">
        <v>3221.9924846220133</v>
      </c>
      <c r="H11" s="131">
        <v>-20.063801268375592</v>
      </c>
      <c r="I11" s="132">
        <v>69996.826785114157</v>
      </c>
      <c r="J11" s="130">
        <v>63350.137273998349</v>
      </c>
      <c r="K11" s="131">
        <v>-9.4957011858847924</v>
      </c>
      <c r="L11" s="132"/>
      <c r="M11" s="129">
        <v>114572.29194216002</v>
      </c>
      <c r="N11" s="132">
        <v>105703.42975862036</v>
      </c>
      <c r="O11" s="131">
        <v>-7.7408438228825567</v>
      </c>
      <c r="P11" s="130">
        <v>215315.44299999997</v>
      </c>
      <c r="Q11" s="130">
        <v>22.182604996691225</v>
      </c>
      <c r="R11" s="131">
        <v>1.0302375290699065E-2</v>
      </c>
      <c r="S11" s="131">
        <v>58.473926847125682</v>
      </c>
      <c r="T11" s="176">
        <v>49.092358767141647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13444.600000000002</v>
      </c>
      <c r="D12" s="130">
        <v>5880.7999999999993</v>
      </c>
      <c r="E12" s="131">
        <v>-56.259018490695155</v>
      </c>
      <c r="F12" s="132">
        <v>2865.9997617630952</v>
      </c>
      <c r="G12" s="130">
        <v>1.7800000190734866</v>
      </c>
      <c r="H12" s="131">
        <v>-99.937892527319022</v>
      </c>
      <c r="I12" s="132">
        <v>26751.463897808826</v>
      </c>
      <c r="J12" s="130">
        <v>16497.030001708987</v>
      </c>
      <c r="K12" s="131">
        <v>-38.332234584514701</v>
      </c>
      <c r="L12" s="132"/>
      <c r="M12" s="129">
        <v>43062.063659571926</v>
      </c>
      <c r="N12" s="132">
        <v>22979.610001728059</v>
      </c>
      <c r="O12" s="131">
        <v>-46.636068853100348</v>
      </c>
      <c r="P12" s="130">
        <v>214178.04300000003</v>
      </c>
      <c r="Q12" s="130">
        <v>4.3099999999976717</v>
      </c>
      <c r="R12" s="131">
        <v>2.0123444680077082E-3</v>
      </c>
      <c r="S12" s="131">
        <v>31.504900481602359</v>
      </c>
      <c r="T12" s="176">
        <v>10.72920906356776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1086.1399999999999</v>
      </c>
      <c r="D13" s="130">
        <v>997.56</v>
      </c>
      <c r="E13" s="131">
        <v>-8.1554864013847155</v>
      </c>
      <c r="F13" s="132">
        <v>25.613956429818643</v>
      </c>
      <c r="G13" s="130">
        <v>29.67406997286529</v>
      </c>
      <c r="H13" s="131">
        <v>15.85117689323482</v>
      </c>
      <c r="I13" s="132">
        <v>504.29590191721269</v>
      </c>
      <c r="J13" s="130">
        <v>437.35950060434652</v>
      </c>
      <c r="K13" s="131">
        <v>-13.273239195161004</v>
      </c>
      <c r="L13" s="132"/>
      <c r="M13" s="129">
        <v>1616.0498583470312</v>
      </c>
      <c r="N13" s="132">
        <v>864.59357057721104</v>
      </c>
      <c r="O13" s="131">
        <v>-46.499573258119867</v>
      </c>
      <c r="P13" s="130">
        <v>1734.1480000000001</v>
      </c>
      <c r="Q13" s="130">
        <v>51.25544996958979</v>
      </c>
      <c r="R13" s="131">
        <v>2.9556560322181147</v>
      </c>
      <c r="S13" s="131">
        <v>18.903378855386961</v>
      </c>
      <c r="T13" s="176">
        <v>49.8569655287329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37.08</v>
      </c>
      <c r="D14" s="130">
        <v>67.439999999999984</v>
      </c>
      <c r="E14" s="131">
        <v>81.877022653721639</v>
      </c>
      <c r="F14" s="132">
        <v>12.406070031041276</v>
      </c>
      <c r="G14" s="130">
        <v>9.9460699920579803</v>
      </c>
      <c r="H14" s="131">
        <v>-19.829003325211932</v>
      </c>
      <c r="I14" s="132">
        <v>176.74700002706041</v>
      </c>
      <c r="J14" s="130">
        <v>209.00900028295817</v>
      </c>
      <c r="K14" s="131">
        <v>18.253209531679953</v>
      </c>
      <c r="L14" s="132"/>
      <c r="M14" s="129">
        <v>226.23307005810167</v>
      </c>
      <c r="N14" s="132">
        <v>286.39507027501611</v>
      </c>
      <c r="O14" s="131">
        <v>26.59292923066619</v>
      </c>
      <c r="P14" s="130">
        <v>1729.248</v>
      </c>
      <c r="Q14" s="130">
        <v>13.805449969589745</v>
      </c>
      <c r="R14" s="131">
        <v>0.79834991681874112</v>
      </c>
      <c r="S14" s="131">
        <v>46.713415250485582</v>
      </c>
      <c r="T14" s="176">
        <v>16.561827469224546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180.3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180.3</v>
      </c>
      <c r="O15" s="131" t="s">
        <v>64</v>
      </c>
      <c r="P15" s="130">
        <v>582.97700000000009</v>
      </c>
      <c r="Q15" s="130">
        <v>180.3</v>
      </c>
      <c r="R15" s="131">
        <v>30.927463690677332</v>
      </c>
      <c r="S15" s="131">
        <v>0</v>
      </c>
      <c r="T15" s="176">
        <v>30.927463690677332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9.8827899963557684</v>
      </c>
      <c r="G16" s="130">
        <v>2.3167999937683326</v>
      </c>
      <c r="H16" s="131">
        <v>-76.55722731513427</v>
      </c>
      <c r="I16" s="132">
        <v>141.16299985042215</v>
      </c>
      <c r="J16" s="130">
        <v>1498.2828534192429</v>
      </c>
      <c r="K16" s="131">
        <v>961.38496277837646</v>
      </c>
      <c r="L16" s="132"/>
      <c r="M16" s="129">
        <v>151.04578984677792</v>
      </c>
      <c r="N16" s="132">
        <v>1500.6596534130119</v>
      </c>
      <c r="O16" s="131">
        <v>893.51306311502833</v>
      </c>
      <c r="P16" s="130">
        <v>5166.3689999999997</v>
      </c>
      <c r="Q16" s="130">
        <v>1.7775499927549845</v>
      </c>
      <c r="R16" s="131">
        <v>3.4406175647828961E-2</v>
      </c>
      <c r="S16" s="131">
        <v>2.6427859790526984</v>
      </c>
      <c r="T16" s="176">
        <v>29.046699014588622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311.40999999999991</v>
      </c>
      <c r="D17" s="130">
        <v>451.63</v>
      </c>
      <c r="E17" s="131">
        <v>45.02745576571084</v>
      </c>
      <c r="F17" s="132">
        <v>15.741530003085733</v>
      </c>
      <c r="G17" s="130">
        <v>1079.7976115862725</v>
      </c>
      <c r="H17" s="131" t="s">
        <v>64</v>
      </c>
      <c r="I17" s="132">
        <v>1974.4380088195792</v>
      </c>
      <c r="J17" s="130">
        <v>289.59800001907348</v>
      </c>
      <c r="K17" s="131">
        <v>-85.332636490714137</v>
      </c>
      <c r="L17" s="132"/>
      <c r="M17" s="129">
        <v>2301.589538822665</v>
      </c>
      <c r="N17" s="132">
        <v>1821.0256116053456</v>
      </c>
      <c r="O17" s="131">
        <v>-20.879653783234644</v>
      </c>
      <c r="P17" s="130">
        <v>7438.1159999999982</v>
      </c>
      <c r="Q17" s="130">
        <v>483.45709999930864</v>
      </c>
      <c r="R17" s="131">
        <v>6.499725199221265</v>
      </c>
      <c r="S17" s="131">
        <v>28.494893512883984</v>
      </c>
      <c r="T17" s="176">
        <v>24.482350256507779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2.0053999882936502</v>
      </c>
      <c r="J22" s="130">
        <v>0</v>
      </c>
      <c r="K22" s="131" t="s">
        <v>64</v>
      </c>
      <c r="L22" s="132"/>
      <c r="M22" s="129">
        <v>2.0053999882936502</v>
      </c>
      <c r="N22" s="132">
        <v>0</v>
      </c>
      <c r="O22" s="131" t="s">
        <v>64</v>
      </c>
      <c r="P22" s="130">
        <v>7912.96</v>
      </c>
      <c r="Q22" s="130">
        <v>0</v>
      </c>
      <c r="R22" s="131">
        <v>0</v>
      </c>
      <c r="S22" s="131">
        <v>4.9378277603074144E-2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1E-3</v>
      </c>
      <c r="G23" s="130">
        <v>0</v>
      </c>
      <c r="H23" s="131" t="s">
        <v>64</v>
      </c>
      <c r="I23" s="132">
        <v>38673.943699611664</v>
      </c>
      <c r="J23" s="130">
        <v>50754.090034172063</v>
      </c>
      <c r="K23" s="131">
        <v>31.235879196570533</v>
      </c>
      <c r="L23" s="132"/>
      <c r="M23" s="129">
        <v>51560.454699611662</v>
      </c>
      <c r="N23" s="132">
        <v>72103.040034172067</v>
      </c>
      <c r="O23" s="131">
        <v>39.841745877223858</v>
      </c>
      <c r="P23" s="130">
        <v>72430.444000000003</v>
      </c>
      <c r="Q23" s="130">
        <v>0</v>
      </c>
      <c r="R23" s="131">
        <v>0</v>
      </c>
      <c r="S23" s="131">
        <v>123.14973619440974</v>
      </c>
      <c r="T23" s="176">
        <v>99.54797465299545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1" priority="1" stopIfTrue="1" operator="between">
      <formula>85</formula>
      <formula>89.9</formula>
    </cfRule>
    <cfRule type="cellIs" dxfId="10" priority="2" stopIfTrue="1" operator="between">
      <formula>89.9</formula>
      <formula>9999999999999</formula>
    </cfRule>
    <cfRule type="cellIs" dxfId="9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tabSelected="1" workbookViewId="0">
      <selection activeCell="B2" sqref="B2"/>
    </sheetView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44482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44461</v>
      </c>
      <c r="K7" s="33">
        <v>44468</v>
      </c>
      <c r="L7" s="33">
        <v>44475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3" t="s">
        <v>136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2763.1999999999989</v>
      </c>
      <c r="F10" s="153">
        <v>18584.099999999999</v>
      </c>
      <c r="G10" s="154">
        <v>18731.61</v>
      </c>
      <c r="H10" s="183">
        <v>100.7937430384038</v>
      </c>
      <c r="I10" s="153">
        <v>-147.51000000000204</v>
      </c>
      <c r="J10" s="154">
        <v>3305.5899999999983</v>
      </c>
      <c r="K10" s="154">
        <v>4891.9800000000032</v>
      </c>
      <c r="L10" s="154">
        <v>230.02000000000044</v>
      </c>
      <c r="M10" s="154">
        <v>0</v>
      </c>
      <c r="N10" s="46">
        <v>0</v>
      </c>
      <c r="O10" s="154">
        <v>2106.8975000000005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3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3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10543.81</v>
      </c>
      <c r="H13" s="183">
        <v>100.58104150569022</v>
      </c>
      <c r="I13" s="153">
        <v>-60.909999999999854</v>
      </c>
      <c r="J13" s="154">
        <v>1491.9500000000007</v>
      </c>
      <c r="K13" s="154">
        <v>1124.33</v>
      </c>
      <c r="L13" s="154">
        <v>0</v>
      </c>
      <c r="M13" s="154">
        <v>0</v>
      </c>
      <c r="N13" s="46">
        <v>0</v>
      </c>
      <c r="O13" s="154">
        <v>654.07000000000016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3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6570.21</v>
      </c>
      <c r="H18" s="183">
        <v>103.32305901964176</v>
      </c>
      <c r="I18" s="153">
        <v>-211.3100000000004</v>
      </c>
      <c r="J18" s="154">
        <v>2000.9700000000003</v>
      </c>
      <c r="K18" s="154">
        <v>601.84000000000015</v>
      </c>
      <c r="L18" s="154">
        <v>0</v>
      </c>
      <c r="M18" s="154">
        <v>0</v>
      </c>
      <c r="N18" s="46">
        <v>0</v>
      </c>
      <c r="O18" s="154">
        <v>650.7025000000001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460.69999999999982</v>
      </c>
      <c r="F19" s="153">
        <v>6369.0999999999995</v>
      </c>
      <c r="G19" s="154">
        <v>6382.0399999999991</v>
      </c>
      <c r="H19" s="183">
        <v>100.20316842254006</v>
      </c>
      <c r="I19" s="153">
        <v>-12.9399999999996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3223.4999999999986</v>
      </c>
      <c r="F20" s="153">
        <v>41795.999999999993</v>
      </c>
      <c r="G20" s="154">
        <v>42227.86</v>
      </c>
      <c r="H20" s="183">
        <v>101.03325677098289</v>
      </c>
      <c r="I20" s="153">
        <v>-431.86000000000786</v>
      </c>
      <c r="J20" s="154">
        <v>6798.5099999999993</v>
      </c>
      <c r="K20" s="154">
        <v>6618.1500000000033</v>
      </c>
      <c r="L20" s="154">
        <v>230.02000000000044</v>
      </c>
      <c r="M20" s="154">
        <v>0</v>
      </c>
      <c r="N20" s="46">
        <v>0</v>
      </c>
      <c r="O20" s="154">
        <v>3411.670000000001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0.15975</v>
      </c>
      <c r="H22" s="183">
        <v>3.316379489308698</v>
      </c>
      <c r="I22" s="153">
        <v>4.6572500000000003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3">
        <v>15.15151515151523</v>
      </c>
      <c r="I23" s="153">
        <v>1.3999999999999915</v>
      </c>
      <c r="J23" s="154">
        <v>0.25</v>
      </c>
      <c r="K23" s="154">
        <v>0</v>
      </c>
      <c r="L23" s="154">
        <v>0</v>
      </c>
      <c r="M23" s="154">
        <v>0</v>
      </c>
      <c r="N23" s="46">
        <v>0</v>
      </c>
      <c r="O23" s="154">
        <v>6.25E-2</v>
      </c>
      <c r="P23" s="41">
        <v>20.399999999999864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-300</v>
      </c>
      <c r="F26" s="153">
        <v>19.416999999999973</v>
      </c>
      <c r="G26" s="154">
        <v>0</v>
      </c>
      <c r="H26" s="183">
        <v>0</v>
      </c>
      <c r="I26" s="153">
        <v>19.416999999999973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300</v>
      </c>
      <c r="F27" s="153">
        <v>5373.0829999999996</v>
      </c>
      <c r="G27" s="154">
        <v>5485.0690000000004</v>
      </c>
      <c r="H27" s="183">
        <v>102.08420379882463</v>
      </c>
      <c r="I27" s="153">
        <v>-111.98600000000079</v>
      </c>
      <c r="J27" s="154">
        <v>514.28899999999976</v>
      </c>
      <c r="K27" s="154">
        <v>0</v>
      </c>
      <c r="L27" s="154">
        <v>0</v>
      </c>
      <c r="M27" s="154">
        <v>0</v>
      </c>
      <c r="N27" s="46">
        <v>0</v>
      </c>
      <c r="O27" s="154">
        <v>128.57224999999994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5.8999999999999997E-2</v>
      </c>
      <c r="H30" s="183">
        <v>18.322981366459626</v>
      </c>
      <c r="I30" s="153">
        <v>0.26300000000000001</v>
      </c>
      <c r="J30" s="154">
        <v>0</v>
      </c>
      <c r="K30" s="154">
        <v>0</v>
      </c>
      <c r="L30" s="154">
        <v>0</v>
      </c>
      <c r="M30" s="154">
        <v>5.8999999999999997E-2</v>
      </c>
      <c r="N30" s="46">
        <v>18.322981366459626</v>
      </c>
      <c r="O30" s="154">
        <v>1.4749999999999999E-2</v>
      </c>
      <c r="P30" s="41">
        <v>15.830508474576273</v>
      </c>
    </row>
    <row r="31" spans="1:16" s="2" customFormat="1" ht="10.65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1390.9000000000005</v>
      </c>
      <c r="F33" s="153">
        <v>7408.84</v>
      </c>
      <c r="G33" s="154">
        <v>7754.0200000000013</v>
      </c>
      <c r="H33" s="183">
        <v>104.65902894380228</v>
      </c>
      <c r="I33" s="153">
        <v>-345.1800000000012</v>
      </c>
      <c r="J33" s="154">
        <v>1217.2999999999997</v>
      </c>
      <c r="K33" s="154">
        <v>2342.0500000000006</v>
      </c>
      <c r="L33" s="154">
        <v>1668.8900000000012</v>
      </c>
      <c r="M33" s="154">
        <v>0</v>
      </c>
      <c r="N33" s="46">
        <v>0</v>
      </c>
      <c r="O33" s="154">
        <v>1307.0600000000004</v>
      </c>
      <c r="P33" s="41">
        <v>0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360</v>
      </c>
      <c r="F34" s="153">
        <v>8615.4339999999993</v>
      </c>
      <c r="G34" s="154">
        <v>9011.4820087715416</v>
      </c>
      <c r="H34" s="183">
        <v>104.59695946566988</v>
      </c>
      <c r="I34" s="153">
        <v>-396.0480087715423</v>
      </c>
      <c r="J34" s="154">
        <v>997.89998828125226</v>
      </c>
      <c r="K34" s="154">
        <v>0</v>
      </c>
      <c r="L34" s="154">
        <v>0</v>
      </c>
      <c r="M34" s="154">
        <v>0</v>
      </c>
      <c r="N34" s="46">
        <v>0</v>
      </c>
      <c r="O34" s="154">
        <v>249.47499707031307</v>
      </c>
      <c r="P34" s="41">
        <v>0</v>
      </c>
    </row>
    <row r="35" spans="1:18" ht="10.65" customHeight="1" x14ac:dyDescent="0.3">
      <c r="B35" s="186" t="s">
        <v>86</v>
      </c>
      <c r="C35" s="151">
        <v>58335.974000000002</v>
      </c>
      <c r="D35" s="154">
        <v>0</v>
      </c>
      <c r="E35" s="154">
        <v>4884.1999999999989</v>
      </c>
      <c r="F35" s="153">
        <v>63220.173999999992</v>
      </c>
      <c r="G35" s="154">
        <v>64478.899758771542</v>
      </c>
      <c r="H35" s="183">
        <v>101.99101913065212</v>
      </c>
      <c r="I35" s="153">
        <v>-1258.7257587715503</v>
      </c>
      <c r="J35" s="154">
        <v>9528.2489882812515</v>
      </c>
      <c r="K35" s="154">
        <v>8960.2000000000044</v>
      </c>
      <c r="L35" s="154">
        <v>1898.9100000000017</v>
      </c>
      <c r="M35" s="154">
        <v>5.8999999999999997E-2</v>
      </c>
      <c r="N35" s="46">
        <v>1.0113827875746104E-4</v>
      </c>
      <c r="O35" s="154">
        <v>5096.8544970703151</v>
      </c>
      <c r="P35" s="41">
        <v>0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-1258.5</v>
      </c>
      <c r="F39" s="153">
        <v>53.881000000000085</v>
      </c>
      <c r="G39" s="154">
        <v>3.3722499999999993</v>
      </c>
      <c r="H39" s="183">
        <v>6.2586997271765439</v>
      </c>
      <c r="I39" s="153">
        <v>50.508750000000084</v>
      </c>
      <c r="J39" s="154">
        <v>1.0355000000000003</v>
      </c>
      <c r="K39" s="154">
        <v>0</v>
      </c>
      <c r="L39" s="154">
        <v>9.8999999999999755E-2</v>
      </c>
      <c r="M39" s="154">
        <v>0</v>
      </c>
      <c r="N39" s="46">
        <v>0</v>
      </c>
      <c r="O39" s="154">
        <v>0.28362500000000002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91</v>
      </c>
      <c r="C42" s="224">
        <v>59648.355000000003</v>
      </c>
      <c r="D42" s="155">
        <v>0</v>
      </c>
      <c r="E42" s="155">
        <v>3625.6999999999989</v>
      </c>
      <c r="F42" s="156">
        <v>63274.054999999993</v>
      </c>
      <c r="G42" s="155">
        <v>64482.272008771542</v>
      </c>
      <c r="H42" s="188">
        <v>101.90949830664646</v>
      </c>
      <c r="I42" s="156">
        <v>-1208.2170087715494</v>
      </c>
      <c r="J42" s="155">
        <v>9529.2844882812497</v>
      </c>
      <c r="K42" s="155">
        <v>8960.1999999999971</v>
      </c>
      <c r="L42" s="155">
        <v>1899.0090000000127</v>
      </c>
      <c r="M42" s="155">
        <v>5.8999999999999997E-2</v>
      </c>
      <c r="N42" s="58">
        <v>9.8913037920324873E-5</v>
      </c>
      <c r="O42" s="155">
        <v>5097.1381220703151</v>
      </c>
      <c r="P42" s="54">
        <v>0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44461</v>
      </c>
      <c r="K47" s="33">
        <v>44468</v>
      </c>
      <c r="L47" s="33">
        <v>44475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33" t="s">
        <v>137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3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3">
        <v>101.60294117647059</v>
      </c>
      <c r="I53" s="153">
        <v>-10.899999999999977</v>
      </c>
      <c r="J53" s="154">
        <v>680</v>
      </c>
      <c r="K53" s="154">
        <v>0</v>
      </c>
      <c r="L53" s="154">
        <v>0</v>
      </c>
      <c r="M53" s="154">
        <v>0</v>
      </c>
      <c r="N53" s="46">
        <v>0</v>
      </c>
      <c r="O53" s="154">
        <v>170</v>
      </c>
      <c r="P53" s="41">
        <v>0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0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70.73</v>
      </c>
      <c r="H58" s="183">
        <v>10.401470588235295</v>
      </c>
      <c r="I58" s="153">
        <v>609.27</v>
      </c>
      <c r="J58" s="154">
        <v>0</v>
      </c>
      <c r="K58" s="154">
        <v>70.73</v>
      </c>
      <c r="L58" s="154">
        <v>0</v>
      </c>
      <c r="M58" s="154">
        <v>0</v>
      </c>
      <c r="N58" s="46">
        <v>0</v>
      </c>
      <c r="O58" s="154">
        <v>17.682500000000001</v>
      </c>
      <c r="P58" s="41">
        <v>32.456100664498798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762.26</v>
      </c>
      <c r="H60" s="183">
        <v>56.048529411764704</v>
      </c>
      <c r="I60" s="153">
        <v>597.74</v>
      </c>
      <c r="J60" s="154">
        <v>680</v>
      </c>
      <c r="K60" s="154">
        <v>70.73</v>
      </c>
      <c r="L60" s="154">
        <v>0</v>
      </c>
      <c r="M60" s="154">
        <v>0</v>
      </c>
      <c r="N60" s="46">
        <v>0</v>
      </c>
      <c r="O60" s="154">
        <v>187.6825</v>
      </c>
      <c r="P60" s="41">
        <v>1.184846749164147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180.3</v>
      </c>
      <c r="L67" s="154">
        <v>0</v>
      </c>
      <c r="M67" s="154">
        <v>-180.3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794.00300000762934</v>
      </c>
      <c r="H75" s="183">
        <v>58.382573529972746</v>
      </c>
      <c r="I75" s="153">
        <v>565.99699999237066</v>
      </c>
      <c r="J75" s="154">
        <v>680</v>
      </c>
      <c r="K75" s="154">
        <v>251.03000000000003</v>
      </c>
      <c r="L75" s="154">
        <v>0</v>
      </c>
      <c r="M75" s="154">
        <v>-180.3</v>
      </c>
      <c r="N75" s="46">
        <v>-13.257352941176471</v>
      </c>
      <c r="O75" s="154">
        <v>187.6825</v>
      </c>
      <c r="P75" s="41">
        <v>1.0157153703321868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3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91</v>
      </c>
      <c r="C82" s="224">
        <v>1360</v>
      </c>
      <c r="D82" s="155">
        <v>0</v>
      </c>
      <c r="E82" s="155">
        <v>0</v>
      </c>
      <c r="F82" s="156">
        <v>2472.8000000000002</v>
      </c>
      <c r="G82" s="155">
        <v>794.00300000762934</v>
      </c>
      <c r="H82" s="188">
        <v>32.109471045277793</v>
      </c>
      <c r="I82" s="156">
        <v>1678.7969999923707</v>
      </c>
      <c r="J82" s="155">
        <v>680</v>
      </c>
      <c r="K82" s="155">
        <v>251.03000000000003</v>
      </c>
      <c r="L82" s="155">
        <v>0</v>
      </c>
      <c r="M82" s="155">
        <v>-180.3</v>
      </c>
      <c r="N82" s="58">
        <v>-13.257352941176471</v>
      </c>
      <c r="O82" s="155">
        <v>187.6825</v>
      </c>
      <c r="P82" s="54">
        <v>6.944877652377663</v>
      </c>
    </row>
    <row r="83" spans="1:254" ht="10.65" customHeight="1" x14ac:dyDescent="0.3">
      <c r="B83" s="198" t="s">
        <v>167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44461</v>
      </c>
      <c r="K90" s="33">
        <v>44468</v>
      </c>
      <c r="L90" s="33">
        <v>44475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33" t="s">
        <v>138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0</v>
      </c>
      <c r="E93" s="152">
        <v>970.19999999999709</v>
      </c>
      <c r="F93" s="153">
        <v>49577.299999999996</v>
      </c>
      <c r="G93" s="154">
        <v>27814.650000000005</v>
      </c>
      <c r="H93" s="183">
        <v>56.103599832988095</v>
      </c>
      <c r="I93" s="153">
        <v>21762.649999999991</v>
      </c>
      <c r="J93" s="154">
        <v>1.9300000000048385</v>
      </c>
      <c r="K93" s="154">
        <v>0.45000000000004547</v>
      </c>
      <c r="L93" s="154">
        <v>1.5199999999992997</v>
      </c>
      <c r="M93" s="154">
        <v>0.93000000000029104</v>
      </c>
      <c r="N93" s="46">
        <v>1.9133007317866959E-3</v>
      </c>
      <c r="O93" s="154">
        <v>1.2075000000011187</v>
      </c>
      <c r="P93" s="41" t="s">
        <v>149</v>
      </c>
      <c r="Q93" s="191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-30</v>
      </c>
      <c r="F94" s="153">
        <v>12</v>
      </c>
      <c r="G94" s="154">
        <v>2.29</v>
      </c>
      <c r="H94" s="183">
        <v>19.083333333333332</v>
      </c>
      <c r="I94" s="153">
        <v>9.7100000000000009</v>
      </c>
      <c r="J94" s="154">
        <v>0.63</v>
      </c>
      <c r="K94" s="154">
        <v>0.29000000000000004</v>
      </c>
      <c r="L94" s="154">
        <v>0.10000000000000009</v>
      </c>
      <c r="M94" s="154">
        <v>1.17</v>
      </c>
      <c r="N94" s="46">
        <v>2.7857142857142856</v>
      </c>
      <c r="O94" s="154">
        <v>0.54749999999999999</v>
      </c>
      <c r="P94" s="41" t="s">
        <v>150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1.48</v>
      </c>
      <c r="H95" s="183">
        <v>148</v>
      </c>
      <c r="I95" s="153">
        <v>-0.48</v>
      </c>
      <c r="J95" s="154">
        <v>0</v>
      </c>
      <c r="K95" s="154">
        <v>0.01</v>
      </c>
      <c r="L95" s="154">
        <v>0.31</v>
      </c>
      <c r="M95" s="154">
        <v>0</v>
      </c>
      <c r="N95" s="46" t="s">
        <v>64</v>
      </c>
      <c r="O95" s="154">
        <v>0.08</v>
      </c>
      <c r="P95" s="41" t="s">
        <v>150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884.59999999999854</v>
      </c>
      <c r="F96" s="153">
        <v>46773.4</v>
      </c>
      <c r="G96" s="154">
        <v>22053.230000000003</v>
      </c>
      <c r="H96" s="183">
        <v>47.149084736196222</v>
      </c>
      <c r="I96" s="153">
        <v>24720.17</v>
      </c>
      <c r="J96" s="154">
        <v>1.2999999999992724</v>
      </c>
      <c r="K96" s="154">
        <v>0.8500000000003638</v>
      </c>
      <c r="L96" s="154">
        <v>0</v>
      </c>
      <c r="M96" s="154">
        <v>2.6200000000008004</v>
      </c>
      <c r="N96" s="46">
        <v>5.7094541587507193E-3</v>
      </c>
      <c r="O96" s="154">
        <v>1.1925000000001091</v>
      </c>
      <c r="P96" s="41" t="s">
        <v>149</v>
      </c>
      <c r="Q96" s="191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170</v>
      </c>
      <c r="F97" s="153">
        <v>170.3</v>
      </c>
      <c r="G97" s="154">
        <v>56.078999880790754</v>
      </c>
      <c r="H97" s="183">
        <v>32.929536042742662</v>
      </c>
      <c r="I97" s="153">
        <v>114.22100011920926</v>
      </c>
      <c r="J97" s="154">
        <v>0.04</v>
      </c>
      <c r="K97" s="154">
        <v>0.45599999618529807</v>
      </c>
      <c r="L97" s="154">
        <v>1.2700000000000102</v>
      </c>
      <c r="M97" s="154">
        <v>1.6640000000000015</v>
      </c>
      <c r="N97" s="46">
        <v>554.6666666666672</v>
      </c>
      <c r="O97" s="154">
        <v>0.85749999904632745</v>
      </c>
      <c r="P97" s="41" t="s">
        <v>149</v>
      </c>
      <c r="Q97" s="191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0.02</v>
      </c>
      <c r="H98" s="183">
        <v>1.4285714285714299</v>
      </c>
      <c r="I98" s="153">
        <v>1.3799999999999986</v>
      </c>
      <c r="J98" s="154">
        <v>0</v>
      </c>
      <c r="K98" s="154">
        <v>0</v>
      </c>
      <c r="L98" s="154">
        <v>0.02</v>
      </c>
      <c r="M98" s="154">
        <v>0</v>
      </c>
      <c r="N98" s="46">
        <v>0</v>
      </c>
      <c r="O98" s="154">
        <v>5.0000000000000001E-3</v>
      </c>
      <c r="P98" s="41" t="s">
        <v>149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0.15</v>
      </c>
      <c r="H99" s="183">
        <v>75</v>
      </c>
      <c r="I99" s="153">
        <v>5.0000000000000017E-2</v>
      </c>
      <c r="J99" s="154">
        <v>0</v>
      </c>
      <c r="K99" s="154">
        <v>0</v>
      </c>
      <c r="L99" s="154">
        <v>0</v>
      </c>
      <c r="M99" s="154">
        <v>0.15</v>
      </c>
      <c r="N99" s="46">
        <v>74.999999999999986</v>
      </c>
      <c r="O99" s="154">
        <v>3.7499999999999999E-2</v>
      </c>
      <c r="P99" s="41" t="s">
        <v>150</v>
      </c>
      <c r="R99" s="185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61.700000000000728</v>
      </c>
      <c r="F101" s="153">
        <v>25463</v>
      </c>
      <c r="G101" s="154">
        <v>10266.750000000002</v>
      </c>
      <c r="H101" s="183">
        <v>40.320268625063825</v>
      </c>
      <c r="I101" s="153">
        <v>15196.249999999998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-198</v>
      </c>
      <c r="F102" s="153">
        <v>24633.8</v>
      </c>
      <c r="G102" s="154">
        <v>12730.05</v>
      </c>
      <c r="H102" s="183">
        <v>51.677167144330149</v>
      </c>
      <c r="I102" s="153">
        <v>11903.75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144791.5</v>
      </c>
      <c r="D103" s="152">
        <v>0</v>
      </c>
      <c r="E103" s="152">
        <v>1845.1999999999825</v>
      </c>
      <c r="F103" s="153">
        <v>146636.69999999998</v>
      </c>
      <c r="G103" s="154">
        <v>72924.698999880799</v>
      </c>
      <c r="H103" s="183">
        <v>49.73154674094603</v>
      </c>
      <c r="I103" s="153">
        <v>73712.001000119184</v>
      </c>
      <c r="J103" s="154">
        <v>3.9000000000041108</v>
      </c>
      <c r="K103" s="154">
        <v>2.0559999961857072</v>
      </c>
      <c r="L103" s="154">
        <v>3.2199999999993101</v>
      </c>
      <c r="M103" s="154">
        <v>6.5340000000010932</v>
      </c>
      <c r="N103" s="46">
        <v>632.46000370727199</v>
      </c>
      <c r="O103" s="154">
        <v>3.9274999990475554</v>
      </c>
      <c r="P103" s="41" t="s">
        <v>149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0</v>
      </c>
      <c r="E106" s="152">
        <v>35</v>
      </c>
      <c r="F106" s="153">
        <v>317.00200000000001</v>
      </c>
      <c r="G106" s="154">
        <v>0.53</v>
      </c>
      <c r="H106" s="183">
        <v>0.16719137418691365</v>
      </c>
      <c r="I106" s="153">
        <v>316.47200000000004</v>
      </c>
      <c r="J106" s="154">
        <v>0.25</v>
      </c>
      <c r="K106" s="154">
        <v>8.0000000000000016E-2</v>
      </c>
      <c r="L106" s="154">
        <v>0.10999999999999999</v>
      </c>
      <c r="M106" s="154">
        <v>8.0000000000000016E-2</v>
      </c>
      <c r="N106" s="46">
        <v>2.836859313054518E-2</v>
      </c>
      <c r="O106" s="154">
        <v>0.13</v>
      </c>
      <c r="P106" s="41" t="s">
        <v>149</v>
      </c>
      <c r="Q106" s="191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175</v>
      </c>
      <c r="E107" s="152">
        <v>170</v>
      </c>
      <c r="F107" s="153">
        <v>175.435</v>
      </c>
      <c r="G107" s="154">
        <v>7.2607269845902933E-2</v>
      </c>
      <c r="H107" s="183">
        <v>4.1386992245505703E-2</v>
      </c>
      <c r="I107" s="153">
        <v>175.36239273015411</v>
      </c>
      <c r="J107" s="154">
        <v>0</v>
      </c>
      <c r="K107" s="154">
        <v>2.8399999618530292E-2</v>
      </c>
      <c r="L107" s="154">
        <v>0</v>
      </c>
      <c r="M107" s="154">
        <v>0</v>
      </c>
      <c r="N107" s="46">
        <v>0</v>
      </c>
      <c r="O107" s="154">
        <v>7.0999999046325729E-3</v>
      </c>
      <c r="P107" s="41" t="s">
        <v>150</v>
      </c>
      <c r="Q107" s="191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-13.2</v>
      </c>
      <c r="F108" s="153">
        <v>3.0139999999999993</v>
      </c>
      <c r="G108" s="154">
        <v>0.31715000024437906</v>
      </c>
      <c r="H108" s="183">
        <v>10.522561388333747</v>
      </c>
      <c r="I108" s="153">
        <v>2.6968499997556203</v>
      </c>
      <c r="J108" s="154">
        <v>6.4599999904632499E-2</v>
      </c>
      <c r="K108" s="154">
        <v>1.0850000381469771E-2</v>
      </c>
      <c r="L108" s="154">
        <v>0</v>
      </c>
      <c r="M108" s="154">
        <v>0</v>
      </c>
      <c r="N108" s="46">
        <v>0</v>
      </c>
      <c r="O108" s="154">
        <v>1.8862500071525568E-2</v>
      </c>
      <c r="P108" s="41" t="s">
        <v>149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150</v>
      </c>
      <c r="E109" s="152">
        <v>410</v>
      </c>
      <c r="F109" s="153">
        <v>1566.5840000000001</v>
      </c>
      <c r="G109" s="154">
        <v>1370.0000000076293</v>
      </c>
      <c r="H109" s="183">
        <v>87.451422969188329</v>
      </c>
      <c r="I109" s="153">
        <v>196.58399999237076</v>
      </c>
      <c r="J109" s="154">
        <v>0.60000000000000009</v>
      </c>
      <c r="K109" s="154">
        <v>0.32000000381481186</v>
      </c>
      <c r="L109" s="154">
        <v>0</v>
      </c>
      <c r="M109" s="154">
        <v>7.5000000000045475E-2</v>
      </c>
      <c r="N109" s="46">
        <v>6.4846133095430572E-3</v>
      </c>
      <c r="O109" s="154">
        <v>0.24875000095371436</v>
      </c>
      <c r="P109" s="41" t="s">
        <v>149</v>
      </c>
      <c r="Q109" s="191"/>
      <c r="R109" s="185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87.5</v>
      </c>
      <c r="F110" s="153">
        <v>15737.116</v>
      </c>
      <c r="G110" s="154">
        <v>9588.6040000039338</v>
      </c>
      <c r="H110" s="183">
        <v>60.92986796312573</v>
      </c>
      <c r="I110" s="153">
        <v>6148.5119999960662</v>
      </c>
      <c r="J110" s="154">
        <v>-9.0949470177292824E-13</v>
      </c>
      <c r="K110" s="154">
        <v>9.0949470177292824E-13</v>
      </c>
      <c r="L110" s="154">
        <v>0</v>
      </c>
      <c r="M110" s="154">
        <v>0</v>
      </c>
      <c r="N110" s="46">
        <v>0</v>
      </c>
      <c r="O110" s="154">
        <v>0</v>
      </c>
      <c r="P110" s="41" t="s">
        <v>149</v>
      </c>
      <c r="Q110" s="191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-0.10000000000000142</v>
      </c>
      <c r="F111" s="153">
        <v>18.081</v>
      </c>
      <c r="G111" s="154">
        <v>11.228381973914797</v>
      </c>
      <c r="H111" s="183">
        <v>62.100447839803095</v>
      </c>
      <c r="I111" s="153">
        <v>6.852618026085203</v>
      </c>
      <c r="J111" s="154">
        <v>0.2787504478097011</v>
      </c>
      <c r="K111" s="154">
        <v>1.7153323627999484E-2</v>
      </c>
      <c r="L111" s="154">
        <v>0.98165112777054264</v>
      </c>
      <c r="M111" s="154">
        <v>6.5300000280144488E-2</v>
      </c>
      <c r="N111" s="46">
        <v>0.35916616401817547</v>
      </c>
      <c r="O111" s="154">
        <v>0.33571372487209694</v>
      </c>
      <c r="P111" s="41">
        <v>18.412087795028253</v>
      </c>
      <c r="Q111" s="191"/>
      <c r="T111" s="4"/>
    </row>
    <row r="112" spans="1:20" s="191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2.6500510213896615</v>
      </c>
      <c r="H112" s="183">
        <v>15.512796472456019</v>
      </c>
      <c r="I112" s="153">
        <v>14.432948978610337</v>
      </c>
      <c r="J112" s="154">
        <v>2.4902579903603339E-2</v>
      </c>
      <c r="K112" s="154">
        <v>7.1999999284733107E-3</v>
      </c>
      <c r="L112" s="154">
        <v>7.8284279406068968E-3</v>
      </c>
      <c r="M112" s="154">
        <v>2.3000000119210995E-3</v>
      </c>
      <c r="N112" s="46">
        <v>1.3463677409829069E-2</v>
      </c>
      <c r="O112" s="154">
        <v>1.0557751946151162E-2</v>
      </c>
      <c r="P112" s="41" t="s">
        <v>149</v>
      </c>
      <c r="R112" s="185"/>
      <c r="T112" s="4"/>
    </row>
    <row r="113" spans="1:20" s="191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14.6</v>
      </c>
      <c r="F113" s="153">
        <v>14.799999999999999</v>
      </c>
      <c r="G113" s="154">
        <v>19.031000035285945</v>
      </c>
      <c r="H113" s="183">
        <v>128.58783807625639</v>
      </c>
      <c r="I113" s="153">
        <v>-4.2310000352859465</v>
      </c>
      <c r="J113" s="154">
        <v>-3.5527136788005009E-15</v>
      </c>
      <c r="K113" s="154">
        <v>3.5527136788005009E-15</v>
      </c>
      <c r="L113" s="154">
        <v>0</v>
      </c>
      <c r="M113" s="154">
        <v>0</v>
      </c>
      <c r="N113" s="46">
        <v>0</v>
      </c>
      <c r="O113" s="154">
        <v>0</v>
      </c>
      <c r="P113" s="41">
        <v>0</v>
      </c>
      <c r="R113" s="185"/>
      <c r="T113" s="4"/>
    </row>
    <row r="114" spans="1:20" s="191" customFormat="1" ht="10.65" customHeight="1" x14ac:dyDescent="0.3">
      <c r="A114" s="168"/>
      <c r="B114" s="184" t="s">
        <v>82</v>
      </c>
      <c r="C114" s="151">
        <v>0.7</v>
      </c>
      <c r="D114" s="152">
        <v>280</v>
      </c>
      <c r="E114" s="152">
        <v>652.29999999999995</v>
      </c>
      <c r="F114" s="153">
        <v>653</v>
      </c>
      <c r="G114" s="154">
        <v>43.616000060081497</v>
      </c>
      <c r="H114" s="183">
        <v>6.679326196030857</v>
      </c>
      <c r="I114" s="153">
        <v>609.38399993991845</v>
      </c>
      <c r="J114" s="154">
        <v>-7.1054273576010019E-15</v>
      </c>
      <c r="K114" s="154">
        <v>7.1054273576010019E-15</v>
      </c>
      <c r="L114" s="154">
        <v>0</v>
      </c>
      <c r="M114" s="154">
        <v>0</v>
      </c>
      <c r="N114" s="46">
        <v>0</v>
      </c>
      <c r="O114" s="154">
        <v>0</v>
      </c>
      <c r="P114" s="41" t="s">
        <v>149</v>
      </c>
      <c r="R114" s="185"/>
      <c r="T114" s="4"/>
    </row>
    <row r="115" spans="1:20" s="191" customFormat="1" ht="10.65" customHeight="1" x14ac:dyDescent="0.3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65" customHeight="1" x14ac:dyDescent="0.3">
      <c r="A116" s="169"/>
      <c r="B116" s="205" t="s">
        <v>84</v>
      </c>
      <c r="C116" s="151">
        <v>26447.481</v>
      </c>
      <c r="D116" s="152">
        <v>12.30000000000291</v>
      </c>
      <c r="E116" s="152">
        <v>251.40000000000146</v>
      </c>
      <c r="F116" s="153">
        <v>26698.881000000001</v>
      </c>
      <c r="G116" s="154">
        <v>9238.7708000036037</v>
      </c>
      <c r="H116" s="183">
        <v>34.603588067992824</v>
      </c>
      <c r="I116" s="153">
        <v>17460.110199996398</v>
      </c>
      <c r="J116" s="154">
        <v>0</v>
      </c>
      <c r="K116" s="154">
        <v>0</v>
      </c>
      <c r="L116" s="154">
        <v>0</v>
      </c>
      <c r="M116" s="154">
        <v>2.4839999999994689</v>
      </c>
      <c r="N116" s="46">
        <v>9.3921988260411982E-3</v>
      </c>
      <c r="O116" s="154">
        <v>0.62099999999986721</v>
      </c>
      <c r="P116" s="41" t="s">
        <v>149</v>
      </c>
      <c r="R116" s="185"/>
      <c r="T116" s="4"/>
    </row>
    <row r="117" spans="1:20" s="191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-2014.0999999999985</v>
      </c>
      <c r="F117" s="153">
        <v>21860.555</v>
      </c>
      <c r="G117" s="154">
        <v>11917.061999253357</v>
      </c>
      <c r="H117" s="183">
        <v>54.513995638506699</v>
      </c>
      <c r="I117" s="153">
        <v>9943.4930007466428</v>
      </c>
      <c r="J117" s="154">
        <v>5.4569682106375694E-12</v>
      </c>
      <c r="K117" s="154">
        <v>-5.4569682106375694E-12</v>
      </c>
      <c r="L117" s="154">
        <v>33.788000000000466</v>
      </c>
      <c r="M117" s="154">
        <v>0</v>
      </c>
      <c r="N117" s="46">
        <v>0</v>
      </c>
      <c r="O117" s="154">
        <v>8.4470000000001164</v>
      </c>
      <c r="P117" s="41" t="s">
        <v>149</v>
      </c>
      <c r="R117" s="185"/>
      <c r="T117" s="4"/>
    </row>
    <row r="118" spans="1:20" s="191" customFormat="1" ht="10.65" customHeight="1" x14ac:dyDescent="0.3">
      <c r="A118" s="168"/>
      <c r="B118" s="196" t="s">
        <v>86</v>
      </c>
      <c r="C118" s="151">
        <v>212265.38399999999</v>
      </c>
      <c r="D118" s="154">
        <v>617.30000000000291</v>
      </c>
      <c r="E118" s="152">
        <v>1438.5999999999767</v>
      </c>
      <c r="F118" s="153">
        <v>213703.98399999997</v>
      </c>
      <c r="G118" s="154">
        <v>105116.58098951008</v>
      </c>
      <c r="H118" s="183">
        <v>49.187936987412506</v>
      </c>
      <c r="I118" s="153">
        <v>108587.40301048988</v>
      </c>
      <c r="J118" s="154">
        <v>5.1182530276265847</v>
      </c>
      <c r="K118" s="154">
        <v>2.5196033235524551</v>
      </c>
      <c r="L118" s="154">
        <v>38.107479555710924</v>
      </c>
      <c r="M118" s="154">
        <v>9.2406000002926731</v>
      </c>
      <c r="N118" s="46">
        <v>4.3533240447216175E-3</v>
      </c>
      <c r="O118" s="154">
        <v>13.746483976795659</v>
      </c>
      <c r="P118" s="41" t="s">
        <v>149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-200</v>
      </c>
      <c r="F120" s="153">
        <v>252.197</v>
      </c>
      <c r="G120" s="154">
        <v>0.1</v>
      </c>
      <c r="H120" s="183">
        <v>3.9651542246735685E-2</v>
      </c>
      <c r="I120" s="153">
        <v>252.09700000000001</v>
      </c>
      <c r="J120" s="154">
        <v>0.1</v>
      </c>
      <c r="K120" s="154">
        <v>0</v>
      </c>
      <c r="L120" s="154">
        <v>0</v>
      </c>
      <c r="M120" s="154">
        <v>0</v>
      </c>
      <c r="N120" s="46">
        <v>0</v>
      </c>
      <c r="O120" s="154">
        <v>2.5000000000000001E-2</v>
      </c>
      <c r="P120" s="41" t="s">
        <v>149</v>
      </c>
      <c r="R120" s="185"/>
      <c r="T120" s="4"/>
    </row>
    <row r="121" spans="1:20" s="191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89</v>
      </c>
      <c r="C122" s="151">
        <v>1460.462</v>
      </c>
      <c r="D122" s="152">
        <v>-617.29999999999995</v>
      </c>
      <c r="E122" s="152">
        <v>-1519.9</v>
      </c>
      <c r="F122" s="153">
        <v>-59.438000000000009</v>
      </c>
      <c r="G122" s="154">
        <v>361.40356710650013</v>
      </c>
      <c r="H122" s="183">
        <v>-608.03453532504466</v>
      </c>
      <c r="I122" s="153">
        <v>-420.84156710650012</v>
      </c>
      <c r="J122" s="154">
        <v>2.3686079997717671</v>
      </c>
      <c r="K122" s="154">
        <v>4.2618800024166559</v>
      </c>
      <c r="L122" s="154">
        <v>3.0930299980490652</v>
      </c>
      <c r="M122" s="154">
        <v>2.3244050021022469</v>
      </c>
      <c r="N122" s="46">
        <v>0.15915545916992341</v>
      </c>
      <c r="O122" s="154">
        <v>3.0119807505849341</v>
      </c>
      <c r="P122" s="41">
        <v>0</v>
      </c>
      <c r="R122" s="185"/>
      <c r="T122" s="4"/>
    </row>
    <row r="123" spans="1:20" s="191" customFormat="1" ht="10.65" customHeight="1" x14ac:dyDescent="0.3">
      <c r="A123" s="168"/>
      <c r="B123" s="205" t="s">
        <v>94</v>
      </c>
      <c r="C123" s="151">
        <v>1750.7</v>
      </c>
      <c r="D123" s="152">
        <v>0</v>
      </c>
      <c r="E123" s="152">
        <v>-332</v>
      </c>
      <c r="F123" s="153">
        <v>1418.7</v>
      </c>
      <c r="G123" s="154">
        <v>225.34520200377671</v>
      </c>
      <c r="H123" s="183">
        <v>15.88392204157163</v>
      </c>
      <c r="I123" s="153">
        <v>1193.3547979962234</v>
      </c>
      <c r="J123" s="154">
        <v>4.2680900001527959</v>
      </c>
      <c r="K123" s="154">
        <v>3.0160299995316109</v>
      </c>
      <c r="L123" s="154">
        <v>5.6253500066399624</v>
      </c>
      <c r="M123" s="154">
        <v>10.617599994309273</v>
      </c>
      <c r="N123" s="46">
        <v>0.60647740871133105</v>
      </c>
      <c r="O123" s="154">
        <v>5.8817675001584107</v>
      </c>
      <c r="P123" s="41" t="s">
        <v>149</v>
      </c>
      <c r="R123" s="185"/>
      <c r="T123" s="4"/>
    </row>
    <row r="124" spans="1:20" s="191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87" t="s">
        <v>91</v>
      </c>
      <c r="C125" s="224">
        <v>215928.74299999999</v>
      </c>
      <c r="D125" s="155">
        <v>2.9558577807620168E-12</v>
      </c>
      <c r="E125" s="155">
        <v>-613.30000000002337</v>
      </c>
      <c r="F125" s="156">
        <v>215315.44299999997</v>
      </c>
      <c r="G125" s="155">
        <v>105703.42975862036</v>
      </c>
      <c r="H125" s="188">
        <v>49.092358767141647</v>
      </c>
      <c r="I125" s="156">
        <v>109612.01324137961</v>
      </c>
      <c r="J125" s="155">
        <v>11.854951027551147</v>
      </c>
      <c r="K125" s="155">
        <v>9.7975133255007218</v>
      </c>
      <c r="L125" s="155">
        <v>46.825859560399948</v>
      </c>
      <c r="M125" s="155">
        <v>22.182604996704193</v>
      </c>
      <c r="N125" s="58">
        <v>1.0273113569092648E-2</v>
      </c>
      <c r="O125" s="155">
        <v>22.665232227539001</v>
      </c>
      <c r="P125" s="54" t="s">
        <v>149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44461</v>
      </c>
      <c r="K130" s="33">
        <v>44468</v>
      </c>
      <c r="L130" s="33">
        <v>44475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31" t="s">
        <v>145</v>
      </c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1639.79</v>
      </c>
      <c r="H133" s="183">
        <v>3.3735606526618542</v>
      </c>
      <c r="I133" s="153">
        <v>46967.31</v>
      </c>
      <c r="J133" s="154">
        <v>0.96000000000003638</v>
      </c>
      <c r="K133" s="154">
        <v>0.45000000000004547</v>
      </c>
      <c r="L133" s="154">
        <v>0.12999999999988177</v>
      </c>
      <c r="M133" s="154">
        <v>0.28999999999996362</v>
      </c>
      <c r="N133" s="46">
        <v>5.966206582988156E-4</v>
      </c>
      <c r="O133" s="154">
        <v>0.45749999999998181</v>
      </c>
      <c r="P133" s="41" t="s">
        <v>149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2.29</v>
      </c>
      <c r="H134" s="183">
        <v>5.4523809523809526</v>
      </c>
      <c r="I134" s="153">
        <v>39.71</v>
      </c>
      <c r="J134" s="154">
        <v>0.63</v>
      </c>
      <c r="K134" s="154">
        <v>0.29000000000000004</v>
      </c>
      <c r="L134" s="154">
        <v>0.10000000000000009</v>
      </c>
      <c r="M134" s="154">
        <v>1.17</v>
      </c>
      <c r="N134" s="46">
        <v>0</v>
      </c>
      <c r="O134" s="154">
        <v>0.54749999999999999</v>
      </c>
      <c r="P134" s="41" t="s">
        <v>150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0.32</v>
      </c>
      <c r="H135" s="183" t="s">
        <v>151</v>
      </c>
      <c r="I135" s="153">
        <v>-0.32</v>
      </c>
      <c r="J135" s="154">
        <v>0</v>
      </c>
      <c r="K135" s="154">
        <v>0.01</v>
      </c>
      <c r="L135" s="154">
        <v>0.31</v>
      </c>
      <c r="M135" s="154">
        <v>0</v>
      </c>
      <c r="N135" s="46" t="s">
        <v>64</v>
      </c>
      <c r="O135" s="154">
        <v>0.08</v>
      </c>
      <c r="P135" s="41" t="s">
        <v>150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13317.550000000001</v>
      </c>
      <c r="H136" s="183">
        <v>29.021351615208939</v>
      </c>
      <c r="I136" s="153">
        <v>32571.25</v>
      </c>
      <c r="J136" s="154">
        <v>1.2999999999992724</v>
      </c>
      <c r="K136" s="154">
        <v>0.8500000000003638</v>
      </c>
      <c r="L136" s="154">
        <v>0</v>
      </c>
      <c r="M136" s="154">
        <v>2.6200000000008004</v>
      </c>
      <c r="N136" s="46">
        <v>5.7094541587507193E-3</v>
      </c>
      <c r="O136" s="154">
        <v>1.1925000000001091</v>
      </c>
      <c r="P136" s="41" t="s">
        <v>149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3">
        <v>13.333333333333334</v>
      </c>
      <c r="I137" s="153">
        <v>0.26</v>
      </c>
      <c r="J137" s="154">
        <v>0.04</v>
      </c>
      <c r="K137" s="154">
        <v>0</v>
      </c>
      <c r="L137" s="154">
        <v>0</v>
      </c>
      <c r="M137" s="154">
        <v>0</v>
      </c>
      <c r="N137" s="46">
        <v>0</v>
      </c>
      <c r="O137" s="154">
        <v>0.01</v>
      </c>
      <c r="P137" s="41" t="s">
        <v>150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0.02</v>
      </c>
      <c r="H138" s="183">
        <v>0.12738853503184713</v>
      </c>
      <c r="I138" s="153">
        <v>15.68</v>
      </c>
      <c r="J138" s="154">
        <v>0</v>
      </c>
      <c r="K138" s="154">
        <v>0</v>
      </c>
      <c r="L138" s="154">
        <v>0.02</v>
      </c>
      <c r="M138" s="154">
        <v>0</v>
      </c>
      <c r="N138" s="46">
        <v>0</v>
      </c>
      <c r="O138" s="154">
        <v>5.0000000000000001E-3</v>
      </c>
      <c r="P138" s="41" t="s">
        <v>150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0.15</v>
      </c>
      <c r="H139" s="183">
        <v>75</v>
      </c>
      <c r="I139" s="153">
        <v>5.0000000000000017E-2</v>
      </c>
      <c r="J139" s="154">
        <v>0</v>
      </c>
      <c r="K139" s="154">
        <v>0</v>
      </c>
      <c r="L139" s="154">
        <v>0</v>
      </c>
      <c r="M139" s="154">
        <v>0.15</v>
      </c>
      <c r="N139" s="46">
        <v>74.999999999999986</v>
      </c>
      <c r="O139" s="154">
        <v>3.7499999999999999E-2</v>
      </c>
      <c r="P139" s="41" t="s">
        <v>150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678.37</v>
      </c>
      <c r="H141" s="183">
        <v>2.6706113466633599</v>
      </c>
      <c r="I141" s="153">
        <v>24722.93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1453.98</v>
      </c>
      <c r="H142" s="183">
        <v>5.9065261105356166</v>
      </c>
      <c r="I142" s="153">
        <v>23162.52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17092.510000000002</v>
      </c>
      <c r="H143" s="183">
        <v>11.822492222094647</v>
      </c>
      <c r="I143" s="153">
        <v>127483.69</v>
      </c>
      <c r="J143" s="154">
        <v>2.9299999999993087</v>
      </c>
      <c r="K143" s="154">
        <v>1.6000000000004093</v>
      </c>
      <c r="L143" s="154">
        <v>0.55999999999988193</v>
      </c>
      <c r="M143" s="154">
        <v>4.2300000000007643</v>
      </c>
      <c r="N143" s="46">
        <v>75.006306074817033</v>
      </c>
      <c r="O143" s="154">
        <v>2.3300000000000907</v>
      </c>
      <c r="P143" s="41" t="s">
        <v>149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0.53</v>
      </c>
      <c r="H146" s="183">
        <v>0.20228853214860953</v>
      </c>
      <c r="I146" s="153">
        <v>261.47200000000004</v>
      </c>
      <c r="J146" s="154">
        <v>0.25</v>
      </c>
      <c r="K146" s="154">
        <v>8.0000000000000016E-2</v>
      </c>
      <c r="L146" s="154">
        <v>0.10999999999999999</v>
      </c>
      <c r="M146" s="154">
        <v>8.0000000000000016E-2</v>
      </c>
      <c r="N146" s="46">
        <v>2.836859313054518E-2</v>
      </c>
      <c r="O146" s="154">
        <v>0.13</v>
      </c>
      <c r="P146" s="41" t="s">
        <v>149</v>
      </c>
      <c r="R146" s="185"/>
    </row>
    <row r="147" spans="1:18" s="191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0.60000000000000009</v>
      </c>
      <c r="H149" s="183">
        <v>5.187690647631301E-2</v>
      </c>
      <c r="I149" s="153">
        <v>1155.9840000000002</v>
      </c>
      <c r="J149" s="154">
        <v>0.60000000000000009</v>
      </c>
      <c r="K149" s="154">
        <v>0</v>
      </c>
      <c r="L149" s="154">
        <v>0</v>
      </c>
      <c r="M149" s="154">
        <v>0</v>
      </c>
      <c r="N149" s="46">
        <v>0</v>
      </c>
      <c r="O149" s="154">
        <v>0.15000000000000002</v>
      </c>
      <c r="P149" s="41" t="s">
        <v>149</v>
      </c>
      <c r="R149" s="185"/>
    </row>
    <row r="150" spans="1:18" s="191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2789.4029999999998</v>
      </c>
      <c r="H150" s="183">
        <v>17.771747399099219</v>
      </c>
      <c r="I150" s="153">
        <v>12906.313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1.1800000190734865</v>
      </c>
      <c r="H151" s="183">
        <v>6.4902921680517371</v>
      </c>
      <c r="I151" s="153">
        <v>17.000999980926515</v>
      </c>
      <c r="J151" s="154">
        <v>0.24000000762939439</v>
      </c>
      <c r="K151" s="154">
        <v>0</v>
      </c>
      <c r="L151" s="154">
        <v>0.94000001144409207</v>
      </c>
      <c r="M151" s="154">
        <v>0</v>
      </c>
      <c r="N151" s="46">
        <v>0</v>
      </c>
      <c r="O151" s="154">
        <v>0.29500000476837163</v>
      </c>
      <c r="P151" s="41" t="s">
        <v>149</v>
      </c>
      <c r="R151" s="185"/>
    </row>
    <row r="152" spans="1:18" s="191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65" customHeight="1" x14ac:dyDescent="0.3">
      <c r="A154" s="168"/>
      <c r="B154" s="184" t="s">
        <v>82</v>
      </c>
      <c r="C154" s="151">
        <v>0.7</v>
      </c>
      <c r="D154" s="152">
        <v>0</v>
      </c>
      <c r="E154" s="152">
        <v>179.20000000000002</v>
      </c>
      <c r="F154" s="153">
        <v>179.9</v>
      </c>
      <c r="G154" s="154">
        <v>0</v>
      </c>
      <c r="H154" s="183">
        <v>0</v>
      </c>
      <c r="I154" s="153">
        <v>179.9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65" customHeight="1" x14ac:dyDescent="0.3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65" customHeight="1" x14ac:dyDescent="0.3">
      <c r="A156" s="168"/>
      <c r="B156" s="205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2243.5299999999997</v>
      </c>
      <c r="H156" s="183">
        <v>8.4797566329160343</v>
      </c>
      <c r="I156" s="153">
        <v>24213.951000000001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-236</v>
      </c>
      <c r="F157" s="153">
        <v>23638.654999999999</v>
      </c>
      <c r="G157" s="154">
        <v>251.75700170898438</v>
      </c>
      <c r="H157" s="183">
        <v>1.0650225307192156</v>
      </c>
      <c r="I157" s="153">
        <v>23386.897998291013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65" customHeight="1" x14ac:dyDescent="0.3">
      <c r="A158" s="168"/>
      <c r="B158" s="196" t="s">
        <v>86</v>
      </c>
      <c r="C158" s="151">
        <v>212265.38399999999</v>
      </c>
      <c r="D158" s="154">
        <v>0</v>
      </c>
      <c r="E158" s="152">
        <v>-235.9999999999709</v>
      </c>
      <c r="F158" s="153">
        <v>212029.38400000002</v>
      </c>
      <c r="G158" s="154">
        <v>22379.51000172806</v>
      </c>
      <c r="H158" s="183">
        <v>10.554909692011394</v>
      </c>
      <c r="I158" s="153">
        <v>189649.87399827197</v>
      </c>
      <c r="J158" s="154">
        <v>4.0200000076287035</v>
      </c>
      <c r="K158" s="154">
        <v>1.6800000000004094</v>
      </c>
      <c r="L158" s="154">
        <v>1.6100000114439741</v>
      </c>
      <c r="M158" s="154">
        <v>4.3100000000007643</v>
      </c>
      <c r="N158" s="46">
        <v>2.0304770937124468E-3</v>
      </c>
      <c r="O158" s="154">
        <v>2.9050000047684628</v>
      </c>
      <c r="P158" s="41" t="s">
        <v>149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0</v>
      </c>
      <c r="F160" s="153">
        <v>452.197</v>
      </c>
      <c r="G160" s="154">
        <v>0.1</v>
      </c>
      <c r="H160" s="183">
        <v>2.2114255512531041E-2</v>
      </c>
      <c r="I160" s="153">
        <v>452.09699999999998</v>
      </c>
      <c r="J160" s="154">
        <v>0.1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236</v>
      </c>
      <c r="F162" s="153">
        <v>1696.462</v>
      </c>
      <c r="G162" s="154">
        <v>600</v>
      </c>
      <c r="H162" s="183">
        <v>35.367724122320453</v>
      </c>
      <c r="I162" s="153">
        <v>1096.462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91</v>
      </c>
      <c r="C165" s="157">
        <v>214178.04300000001</v>
      </c>
      <c r="D165" s="155">
        <v>0</v>
      </c>
      <c r="E165" s="155">
        <v>2.9103830456733704E-11</v>
      </c>
      <c r="F165" s="156">
        <v>214178.04300000003</v>
      </c>
      <c r="G165" s="155">
        <v>22979.610001728059</v>
      </c>
      <c r="H165" s="188">
        <v>10.72920906356776</v>
      </c>
      <c r="I165" s="156">
        <v>191198.43299827198</v>
      </c>
      <c r="J165" s="155">
        <v>4.1200000076287031</v>
      </c>
      <c r="K165" s="155">
        <v>1.6800000000004094</v>
      </c>
      <c r="L165" s="155">
        <v>1.6100000114456634</v>
      </c>
      <c r="M165" s="155">
        <v>4.3100000000007643</v>
      </c>
      <c r="N165" s="58">
        <v>2.0123444680091528E-3</v>
      </c>
      <c r="O165" s="155">
        <v>2.930000004768885</v>
      </c>
      <c r="P165" s="54" t="s">
        <v>149</v>
      </c>
      <c r="Q165" s="191"/>
    </row>
    <row r="166" spans="1:254" ht="10.65" customHeight="1" x14ac:dyDescent="0.3">
      <c r="B166" s="198" t="s">
        <v>167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44461</v>
      </c>
      <c r="K173" s="33">
        <v>44468</v>
      </c>
      <c r="L173" s="33">
        <v>44475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33" t="s">
        <v>139</v>
      </c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28.900000000000006</v>
      </c>
      <c r="F176" s="153">
        <v>92.917000000000002</v>
      </c>
      <c r="G176" s="154">
        <v>16.646999999999998</v>
      </c>
      <c r="H176" s="183">
        <v>17.91598953905098</v>
      </c>
      <c r="I176" s="153">
        <v>76.27000000000001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149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16.2</v>
      </c>
      <c r="F177" s="153">
        <v>23.384</v>
      </c>
      <c r="G177" s="154">
        <v>18.520000000000003</v>
      </c>
      <c r="H177" s="183">
        <v>79.199452617174146</v>
      </c>
      <c r="I177" s="153">
        <v>4.8639999999999972</v>
      </c>
      <c r="J177" s="154">
        <v>1.9000000000000004</v>
      </c>
      <c r="K177" s="154">
        <v>0</v>
      </c>
      <c r="L177" s="154">
        <v>0</v>
      </c>
      <c r="M177" s="154">
        <v>1.4800000000000004</v>
      </c>
      <c r="N177" s="46">
        <v>20.60133630289533</v>
      </c>
      <c r="O177" s="154">
        <v>0.8450000000000002</v>
      </c>
      <c r="P177" s="41">
        <v>3.7562130177514748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5.0999999999999996</v>
      </c>
      <c r="F178" s="153">
        <v>7.770999999999999</v>
      </c>
      <c r="G178" s="154">
        <v>3.46</v>
      </c>
      <c r="H178" s="183">
        <v>44.524514219534169</v>
      </c>
      <c r="I178" s="153">
        <v>4.3109999999999991</v>
      </c>
      <c r="J178" s="154">
        <v>0</v>
      </c>
      <c r="K178" s="154">
        <v>0</v>
      </c>
      <c r="L178" s="154">
        <v>6.0000000000000053E-2</v>
      </c>
      <c r="M178" s="154">
        <v>0.26</v>
      </c>
      <c r="N178" s="46">
        <v>9.7341819543242245</v>
      </c>
      <c r="O178" s="154">
        <v>8.0000000000000016E-2</v>
      </c>
      <c r="P178" s="41" t="s">
        <v>149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-12.8</v>
      </c>
      <c r="F179" s="153">
        <v>29.449000000000002</v>
      </c>
      <c r="G179" s="154">
        <v>19.900000000000002</v>
      </c>
      <c r="H179" s="183">
        <v>67.574450745356387</v>
      </c>
      <c r="I179" s="153">
        <v>9.5489999999999995</v>
      </c>
      <c r="J179" s="154">
        <v>-3.4550000000000001</v>
      </c>
      <c r="K179" s="154">
        <v>1.4870000076293959</v>
      </c>
      <c r="L179" s="154">
        <v>0</v>
      </c>
      <c r="M179" s="154">
        <v>0</v>
      </c>
      <c r="N179" s="46">
        <v>0</v>
      </c>
      <c r="O179" s="154">
        <v>-0.49199999809265105</v>
      </c>
      <c r="P179" s="41" t="s">
        <v>149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1.2000000000000002</v>
      </c>
      <c r="F180" s="153">
        <v>1.8820000000000001</v>
      </c>
      <c r="G180" s="154">
        <v>17.291000007629396</v>
      </c>
      <c r="H180" s="183">
        <v>918.75664227573827</v>
      </c>
      <c r="I180" s="153">
        <v>-15.409000007629396</v>
      </c>
      <c r="J180" s="154">
        <v>0</v>
      </c>
      <c r="K180" s="154">
        <v>0</v>
      </c>
      <c r="L180" s="154">
        <v>7.7059999999999995</v>
      </c>
      <c r="M180" s="154">
        <v>0.48000000000000043</v>
      </c>
      <c r="N180" s="46">
        <v>70.381231671554318</v>
      </c>
      <c r="O180" s="154">
        <v>2.0465</v>
      </c>
      <c r="P180" s="41" t="s">
        <v>150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3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1.3</v>
      </c>
      <c r="D182" s="152">
        <v>0</v>
      </c>
      <c r="E182" s="152">
        <v>3.1000000000000005</v>
      </c>
      <c r="F182" s="153">
        <v>4.4000000000000004</v>
      </c>
      <c r="G182" s="154">
        <v>0</v>
      </c>
      <c r="H182" s="183">
        <v>0</v>
      </c>
      <c r="I182" s="153">
        <v>4.4000000000000004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0.29999999999999982</v>
      </c>
      <c r="F183" s="153">
        <v>-7.6000000000000005</v>
      </c>
      <c r="G183" s="154">
        <v>0</v>
      </c>
      <c r="H183" s="183">
        <v>0</v>
      </c>
      <c r="I183" s="153">
        <v>-7.6000000000000005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-32.200000000000003</v>
      </c>
      <c r="F184" s="153">
        <v>23.800999999999995</v>
      </c>
      <c r="G184" s="154">
        <v>0</v>
      </c>
      <c r="H184" s="183">
        <v>0</v>
      </c>
      <c r="I184" s="153">
        <v>23.800999999999995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21.8</v>
      </c>
      <c r="F185" s="153">
        <v>50.856000000000002</v>
      </c>
      <c r="G185" s="154">
        <v>29.810000000000002</v>
      </c>
      <c r="H185" s="183">
        <v>58.616485763725024</v>
      </c>
      <c r="I185" s="153">
        <v>21.045999999999999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149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31.5</v>
      </c>
      <c r="F186" s="153">
        <v>226.876</v>
      </c>
      <c r="G186" s="154">
        <v>105.6280000076294</v>
      </c>
      <c r="H186" s="183">
        <v>46.557590934091486</v>
      </c>
      <c r="I186" s="153">
        <v>121.24799999237061</v>
      </c>
      <c r="J186" s="154">
        <v>-1.5549999999999997</v>
      </c>
      <c r="K186" s="154">
        <v>1.4870000076293959</v>
      </c>
      <c r="L186" s="154">
        <v>7.766</v>
      </c>
      <c r="M186" s="154">
        <v>2.2200000000000006</v>
      </c>
      <c r="N186" s="46">
        <v>1.1362705757104252</v>
      </c>
      <c r="O186" s="154">
        <v>2.4795000019073492</v>
      </c>
      <c r="P186" s="41">
        <v>46.900181447509937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1.0999999999999996</v>
      </c>
      <c r="E188" s="152">
        <v>-4</v>
      </c>
      <c r="F188" s="153">
        <v>7.3680000000000003</v>
      </c>
      <c r="G188" s="154">
        <v>1.0332499985918404</v>
      </c>
      <c r="H188" s="183">
        <v>14.023479894026064</v>
      </c>
      <c r="I188" s="153">
        <v>6.3347500014081604</v>
      </c>
      <c r="J188" s="154">
        <v>7.9999999999999516E-3</v>
      </c>
      <c r="K188" s="154">
        <v>9.0000000000000635E-3</v>
      </c>
      <c r="L188" s="154">
        <v>1.2000000000000011E-2</v>
      </c>
      <c r="M188" s="154">
        <v>4.6000000000000041E-2</v>
      </c>
      <c r="N188" s="46">
        <v>0.4046446164672769</v>
      </c>
      <c r="O188" s="154">
        <v>1.8750000000000017E-2</v>
      </c>
      <c r="P188" s="41" t="s">
        <v>149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13</v>
      </c>
      <c r="F189" s="153">
        <v>15.036</v>
      </c>
      <c r="G189" s="154">
        <v>0.82000000000000006</v>
      </c>
      <c r="H189" s="183">
        <v>5.4535780792764035</v>
      </c>
      <c r="I189" s="153">
        <v>14.215999999999999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1"/>
      <c r="R189" s="185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-36</v>
      </c>
      <c r="F192" s="153">
        <v>13.235999999999997</v>
      </c>
      <c r="G192" s="154">
        <v>11.834999977946282</v>
      </c>
      <c r="H192" s="183">
        <v>89.415231021050801</v>
      </c>
      <c r="I192" s="153">
        <v>1.4010000220537151</v>
      </c>
      <c r="J192" s="154">
        <v>-1.7763568394002505E-15</v>
      </c>
      <c r="K192" s="154">
        <v>1.7763568394002505E-15</v>
      </c>
      <c r="L192" s="154">
        <v>0</v>
      </c>
      <c r="M192" s="154">
        <v>0</v>
      </c>
      <c r="N192" s="46">
        <v>0</v>
      </c>
      <c r="O192" s="154">
        <v>0</v>
      </c>
      <c r="P192" s="41" t="s">
        <v>149</v>
      </c>
      <c r="Q192" s="191"/>
      <c r="R192" s="185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3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1"/>
      <c r="R193" s="185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10.368499969959261</v>
      </c>
      <c r="H194" s="183">
        <v>100.98860397350016</v>
      </c>
      <c r="I194" s="153">
        <v>-0.1014999699592618</v>
      </c>
      <c r="J194" s="154">
        <v>-1.7763568394002505E-15</v>
      </c>
      <c r="K194" s="154">
        <v>1.7763568394002505E-15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0.29999999999999982</v>
      </c>
      <c r="E196" s="152">
        <v>3.8999999999999995</v>
      </c>
      <c r="F196" s="153">
        <v>4.6159999999999997</v>
      </c>
      <c r="G196" s="154">
        <v>3.3839999732971178</v>
      </c>
      <c r="H196" s="183">
        <v>73.310224724807583</v>
      </c>
      <c r="I196" s="153">
        <v>1.2320000267028819</v>
      </c>
      <c r="J196" s="154">
        <v>0</v>
      </c>
      <c r="K196" s="154">
        <v>0</v>
      </c>
      <c r="L196" s="154">
        <v>4.0000000000000036E-2</v>
      </c>
      <c r="M196" s="154">
        <v>1.0049999732971187</v>
      </c>
      <c r="N196" s="46">
        <v>140.36312476216742</v>
      </c>
      <c r="O196" s="154">
        <v>0.26124999332427967</v>
      </c>
      <c r="P196" s="41">
        <v>2.7157896963987564</v>
      </c>
      <c r="Q196" s="191"/>
      <c r="R196" s="185"/>
    </row>
    <row r="197" spans="1:20" s="61" customFormat="1" ht="10.65" customHeight="1" x14ac:dyDescent="0.3">
      <c r="A197" s="171"/>
      <c r="B197" s="184" t="s">
        <v>82</v>
      </c>
      <c r="C197" s="151">
        <v>1.026</v>
      </c>
      <c r="D197" s="152">
        <v>15</v>
      </c>
      <c r="E197" s="152">
        <v>87.4</v>
      </c>
      <c r="F197" s="153">
        <v>88.426000000000002</v>
      </c>
      <c r="G197" s="154">
        <v>70.212000187173558</v>
      </c>
      <c r="H197" s="183">
        <v>79.401986052940941</v>
      </c>
      <c r="I197" s="153">
        <v>18.213999812826444</v>
      </c>
      <c r="J197" s="154">
        <v>4.2939999999999827</v>
      </c>
      <c r="K197" s="154">
        <v>4.0489999923706534</v>
      </c>
      <c r="L197" s="154">
        <v>2.0570000305175853</v>
      </c>
      <c r="M197" s="154">
        <v>3.1279999961853235</v>
      </c>
      <c r="N197" s="46">
        <v>304.87329397517772</v>
      </c>
      <c r="O197" s="154">
        <v>3.3820000047683862</v>
      </c>
      <c r="P197" s="41">
        <v>3.3855706053063166</v>
      </c>
      <c r="Q197" s="191"/>
      <c r="R197" s="185"/>
    </row>
    <row r="198" spans="1:20" s="61" customFormat="1" ht="10.65" customHeight="1" x14ac:dyDescent="0.3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65" customHeight="1" x14ac:dyDescent="0.3">
      <c r="A199" s="206"/>
      <c r="B199" s="62" t="s">
        <v>84</v>
      </c>
      <c r="C199" s="151">
        <v>109.93600000000001</v>
      </c>
      <c r="D199" s="152">
        <v>3.5</v>
      </c>
      <c r="E199" s="152">
        <v>-106.30000000000001</v>
      </c>
      <c r="F199" s="153">
        <v>3.6359999999999957</v>
      </c>
      <c r="G199" s="154">
        <v>0</v>
      </c>
      <c r="H199" s="183">
        <v>0</v>
      </c>
      <c r="I199" s="153">
        <v>3.6359999999999957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65" customHeight="1" x14ac:dyDescent="0.3">
      <c r="A200" s="206"/>
      <c r="B200" s="40" t="s">
        <v>85</v>
      </c>
      <c r="C200" s="151">
        <v>154.35300000000001</v>
      </c>
      <c r="D200" s="152">
        <v>15</v>
      </c>
      <c r="E200" s="152">
        <v>273</v>
      </c>
      <c r="F200" s="153">
        <v>427.35300000000001</v>
      </c>
      <c r="G200" s="154">
        <v>336.79950046294931</v>
      </c>
      <c r="H200" s="183">
        <v>78.810608668465946</v>
      </c>
      <c r="I200" s="153">
        <v>90.553499537050698</v>
      </c>
      <c r="J200" s="154">
        <v>9.9539998779296752</v>
      </c>
      <c r="K200" s="154">
        <v>1.1999999999986244E-2</v>
      </c>
      <c r="L200" s="154">
        <v>18.568999999999988</v>
      </c>
      <c r="M200" s="154">
        <v>0.44299999999999784</v>
      </c>
      <c r="N200" s="46">
        <v>0.28700446379402916</v>
      </c>
      <c r="O200" s="154">
        <v>7.2444999694824119</v>
      </c>
      <c r="P200" s="41">
        <v>10.499620390435359</v>
      </c>
      <c r="Q200" s="191"/>
      <c r="R200" s="185"/>
    </row>
    <row r="201" spans="1:20" s="61" customFormat="1" ht="10.65" customHeight="1" x14ac:dyDescent="0.3">
      <c r="A201" s="171"/>
      <c r="B201" s="196" t="s">
        <v>86</v>
      </c>
      <c r="C201" s="151">
        <v>550.88700000000006</v>
      </c>
      <c r="D201" s="154">
        <v>34.9</v>
      </c>
      <c r="E201" s="152">
        <v>252.49999999999989</v>
      </c>
      <c r="F201" s="153">
        <v>803.38699999999994</v>
      </c>
      <c r="G201" s="154">
        <v>540.09025057754684</v>
      </c>
      <c r="H201" s="183">
        <v>67.226660448519439</v>
      </c>
      <c r="I201" s="153">
        <v>263.2967494224531</v>
      </c>
      <c r="J201" s="154">
        <v>12.700999877929654</v>
      </c>
      <c r="K201" s="154">
        <v>5.5570000000000395</v>
      </c>
      <c r="L201" s="154">
        <v>28.444000030517572</v>
      </c>
      <c r="M201" s="154">
        <v>6.8419999694824405</v>
      </c>
      <c r="N201" s="46">
        <v>1.2419969920296612</v>
      </c>
      <c r="O201" s="154">
        <v>13.385999969482427</v>
      </c>
      <c r="P201" s="41">
        <v>17.669561483842848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0</v>
      </c>
      <c r="F203" s="153">
        <v>103.712</v>
      </c>
      <c r="G203" s="154">
        <v>0.18</v>
      </c>
      <c r="H203" s="183">
        <v>0.17355754396791112</v>
      </c>
      <c r="I203" s="153">
        <v>103.532</v>
      </c>
      <c r="J203" s="154">
        <v>0.18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-34.899999999999977</v>
      </c>
      <c r="E205" s="152">
        <v>-247.60000000000002</v>
      </c>
      <c r="F205" s="153">
        <v>827.04900000000009</v>
      </c>
      <c r="G205" s="154">
        <v>324.32331999966414</v>
      </c>
      <c r="H205" s="183">
        <v>39.214522960509484</v>
      </c>
      <c r="I205" s="153">
        <v>502.72568000033596</v>
      </c>
      <c r="J205" s="154">
        <v>48.331100000023845</v>
      </c>
      <c r="K205" s="154">
        <v>118.85824999999943</v>
      </c>
      <c r="L205" s="154">
        <v>91.535250000000218</v>
      </c>
      <c r="M205" s="154">
        <v>44.413450000107197</v>
      </c>
      <c r="N205" s="46"/>
      <c r="O205" s="154"/>
      <c r="P205" s="41" t="s">
        <v>149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91</v>
      </c>
      <c r="C208" s="225">
        <v>1729.248</v>
      </c>
      <c r="D208" s="155">
        <v>0</v>
      </c>
      <c r="E208" s="155">
        <v>4.8999999999998636</v>
      </c>
      <c r="F208" s="156">
        <v>1734.1480000000001</v>
      </c>
      <c r="G208" s="155">
        <v>864.59357057721104</v>
      </c>
      <c r="H208" s="188">
        <v>49.8569655287329</v>
      </c>
      <c r="I208" s="156">
        <v>869.5544294227891</v>
      </c>
      <c r="J208" s="155">
        <v>61.212099877953499</v>
      </c>
      <c r="K208" s="155">
        <v>124.41524999999947</v>
      </c>
      <c r="L208" s="155">
        <v>119.97925003051779</v>
      </c>
      <c r="M208" s="155">
        <v>51.255449969589634</v>
      </c>
      <c r="N208" s="58">
        <v>2.9640311840516591</v>
      </c>
      <c r="O208" s="155">
        <v>89.215512469515104</v>
      </c>
      <c r="P208" s="54">
        <v>7.7466730320011941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44461</v>
      </c>
      <c r="K213" s="33">
        <v>44468</v>
      </c>
      <c r="L213" s="33">
        <v>44475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hidden="1" customHeight="1" x14ac:dyDescent="0.3">
      <c r="A215" s="174"/>
      <c r="B215" s="40"/>
      <c r="C215" s="231" t="s">
        <v>140</v>
      </c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41" t="s">
        <v>4</v>
      </c>
      <c r="R215" s="185"/>
    </row>
    <row r="216" spans="1:18" s="191" customFormat="1" ht="10.65" hidden="1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3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85"/>
    </row>
    <row r="217" spans="1:18" s="191" customFormat="1" ht="10.65" hidden="1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5.82</v>
      </c>
      <c r="H217" s="183">
        <v>81.013363028953222</v>
      </c>
      <c r="I217" s="153">
        <v>1.3639999999999999</v>
      </c>
      <c r="J217" s="154">
        <v>1.42</v>
      </c>
      <c r="K217" s="154">
        <v>0</v>
      </c>
      <c r="L217" s="154">
        <v>0</v>
      </c>
      <c r="M217" s="154">
        <v>1.4800000000000004</v>
      </c>
      <c r="N217" s="46">
        <v>20.60133630289533</v>
      </c>
      <c r="O217" s="154">
        <v>0.72500000000000009</v>
      </c>
      <c r="P217" s="41">
        <v>0</v>
      </c>
      <c r="R217" s="185"/>
    </row>
    <row r="218" spans="1:18" s="191" customFormat="1" ht="10.65" hidden="1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3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85"/>
    </row>
    <row r="219" spans="1:18" s="191" customFormat="1" ht="10.65" hidden="1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0.9350000000000005</v>
      </c>
      <c r="K219" s="154">
        <v>1.4870000076293959</v>
      </c>
      <c r="L219" s="154">
        <v>0</v>
      </c>
      <c r="M219" s="154">
        <v>0</v>
      </c>
      <c r="N219" s="46">
        <v>0</v>
      </c>
      <c r="O219" s="154">
        <v>0.60550000190734909</v>
      </c>
      <c r="P219" s="41" t="s">
        <v>149</v>
      </c>
      <c r="R219" s="185"/>
    </row>
    <row r="220" spans="1:18" s="191" customFormat="1" ht="10.65" hidden="1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15.901000007629396</v>
      </c>
      <c r="H220" s="183">
        <v>2331.5249278048964</v>
      </c>
      <c r="I220" s="153">
        <v>-15.219000007629395</v>
      </c>
      <c r="J220" s="154">
        <v>0</v>
      </c>
      <c r="K220" s="154">
        <v>0</v>
      </c>
      <c r="L220" s="154">
        <v>7.7059999999999995</v>
      </c>
      <c r="M220" s="154">
        <v>0.48000000000000043</v>
      </c>
      <c r="N220" s="46">
        <v>70.381231671554318</v>
      </c>
      <c r="O220" s="154">
        <v>2.0465</v>
      </c>
      <c r="P220" s="41" t="s">
        <v>150</v>
      </c>
      <c r="R220" s="185"/>
    </row>
    <row r="221" spans="1:18" s="191" customFormat="1" ht="10.65" hidden="1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hidden="1" customHeight="1" x14ac:dyDescent="0.3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hidden="1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hidden="1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65" hidden="1" customHeight="1" x14ac:dyDescent="0.3">
      <c r="A225" s="190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65" hidden="1" customHeight="1" x14ac:dyDescent="0.3">
      <c r="A226" s="190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27.588000007629397</v>
      </c>
      <c r="H226" s="183">
        <v>14.882185400283422</v>
      </c>
      <c r="I226" s="153">
        <v>157.7879999923706</v>
      </c>
      <c r="J226" s="154">
        <v>2.3550000000000004</v>
      </c>
      <c r="K226" s="154">
        <v>1.4870000076293959</v>
      </c>
      <c r="L226" s="154">
        <v>7.7059999999999995</v>
      </c>
      <c r="M226" s="154">
        <v>1.9600000000000009</v>
      </c>
      <c r="N226" s="46">
        <v>90.982567974449651</v>
      </c>
      <c r="O226" s="154">
        <v>3.3770000019073492</v>
      </c>
      <c r="P226" s="41">
        <v>44.724311490450404</v>
      </c>
      <c r="R226" s="185"/>
    </row>
    <row r="227" spans="1:18" s="191" customFormat="1" ht="10.65" hidden="1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hidden="1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0.4532499985918404</v>
      </c>
      <c r="H228" s="183">
        <v>3.9870689531301933</v>
      </c>
      <c r="I228" s="153">
        <v>10.91475000140816</v>
      </c>
      <c r="J228" s="154">
        <v>7.9999999999999516E-3</v>
      </c>
      <c r="K228" s="154">
        <v>9.0000000000000635E-3</v>
      </c>
      <c r="L228" s="154">
        <v>1.2000000000000011E-2</v>
      </c>
      <c r="M228" s="154">
        <v>4.6000000000000041E-2</v>
      </c>
      <c r="N228" s="46">
        <v>0.4046446164672769</v>
      </c>
      <c r="O228" s="154">
        <v>1.8750000000000017E-2</v>
      </c>
      <c r="P228" s="41" t="s">
        <v>149</v>
      </c>
      <c r="R228" s="185"/>
    </row>
    <row r="229" spans="1:18" s="191" customFormat="1" ht="10.65" hidden="1" customHeight="1" x14ac:dyDescent="0.3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3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65" hidden="1" customHeight="1" x14ac:dyDescent="0.3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hidden="1" customHeight="1" x14ac:dyDescent="0.3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hidden="1" customHeight="1" x14ac:dyDescent="0.3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0.97900000095367434</v>
      </c>
      <c r="H232" s="183">
        <v>1.988382486297982</v>
      </c>
      <c r="I232" s="153">
        <v>48.256999999046322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149</v>
      </c>
      <c r="R232" s="185"/>
    </row>
    <row r="233" spans="1:18" s="191" customFormat="1" ht="10.65" hidden="1" customHeight="1" x14ac:dyDescent="0.3">
      <c r="A233" s="190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3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5"/>
    </row>
    <row r="234" spans="1:18" s="191" customFormat="1" ht="10.65" hidden="1" customHeight="1" x14ac:dyDescent="0.3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2.1864999661445625</v>
      </c>
      <c r="H234" s="183">
        <v>818.91384499796345</v>
      </c>
      <c r="I234" s="153">
        <v>-1.9194999661445626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85"/>
    </row>
    <row r="235" spans="1:18" s="191" customFormat="1" ht="10.65" hidden="1" customHeight="1" x14ac:dyDescent="0.3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65" hidden="1" customHeight="1" x14ac:dyDescent="0.3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3.3839999732971178</v>
      </c>
      <c r="H236" s="183">
        <v>472.62569459456955</v>
      </c>
      <c r="I236" s="153">
        <v>-2.6679999732971176</v>
      </c>
      <c r="J236" s="154">
        <v>0</v>
      </c>
      <c r="K236" s="154">
        <v>0</v>
      </c>
      <c r="L236" s="154">
        <v>4.0000000000000036E-2</v>
      </c>
      <c r="M236" s="154">
        <v>1.0049999732971187</v>
      </c>
      <c r="N236" s="46">
        <v>140.36312476216742</v>
      </c>
      <c r="O236" s="154">
        <v>0.26124999332427967</v>
      </c>
      <c r="P236" s="41">
        <v>0</v>
      </c>
      <c r="R236" s="185"/>
    </row>
    <row r="237" spans="1:18" s="191" customFormat="1" ht="10.65" hidden="1" customHeight="1" x14ac:dyDescent="0.3">
      <c r="A237" s="190"/>
      <c r="B237" s="184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70.212000187173558</v>
      </c>
      <c r="H237" s="183">
        <v>148.98782028428798</v>
      </c>
      <c r="I237" s="153">
        <v>-23.086000187173553</v>
      </c>
      <c r="J237" s="154">
        <v>4.2939999999999827</v>
      </c>
      <c r="K237" s="154">
        <v>4.0489999923706534</v>
      </c>
      <c r="L237" s="154">
        <v>2.0570000305175853</v>
      </c>
      <c r="M237" s="154">
        <v>3.1279999961853235</v>
      </c>
      <c r="N237" s="46">
        <v>304.87329397517772</v>
      </c>
      <c r="O237" s="154">
        <v>3.3820000047683862</v>
      </c>
      <c r="P237" s="41">
        <v>0</v>
      </c>
      <c r="R237" s="185"/>
    </row>
    <row r="238" spans="1:18" s="191" customFormat="1" ht="10.65" hidden="1" customHeight="1" x14ac:dyDescent="0.3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65" hidden="1" customHeight="1" x14ac:dyDescent="0.3">
      <c r="A239" s="206"/>
      <c r="B239" s="205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3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65" hidden="1" customHeight="1" x14ac:dyDescent="0.3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121.059000141561</v>
      </c>
      <c r="H240" s="183">
        <v>78.429962580293875</v>
      </c>
      <c r="I240" s="153">
        <v>33.293999858439008</v>
      </c>
      <c r="J240" s="154">
        <v>0.22700000000000387</v>
      </c>
      <c r="K240" s="154">
        <v>1.1999999999986244E-2</v>
      </c>
      <c r="L240" s="154">
        <v>18.568999999999988</v>
      </c>
      <c r="M240" s="154">
        <v>0.44299999999999784</v>
      </c>
      <c r="N240" s="46">
        <v>0.28700446379402916</v>
      </c>
      <c r="O240" s="154">
        <v>4.8127499999999941</v>
      </c>
      <c r="P240" s="41">
        <v>4.9178743667215308</v>
      </c>
      <c r="R240" s="185"/>
    </row>
    <row r="241" spans="1:254" s="191" customFormat="1" ht="10.65" hidden="1" customHeight="1" x14ac:dyDescent="0.3">
      <c r="A241" s="206"/>
      <c r="B241" s="196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225.90175027535116</v>
      </c>
      <c r="H241" s="183">
        <v>50.090523734686627</v>
      </c>
      <c r="I241" s="153">
        <v>225.0852497246488</v>
      </c>
      <c r="J241" s="154">
        <v>6.883999999999987</v>
      </c>
      <c r="K241" s="154">
        <v>5.5570000000000359</v>
      </c>
      <c r="L241" s="154">
        <v>28.384000030517573</v>
      </c>
      <c r="M241" s="154">
        <v>6.5819999694824407</v>
      </c>
      <c r="N241" s="46">
        <v>1.194800380020302</v>
      </c>
      <c r="O241" s="154">
        <v>11.85175000000001</v>
      </c>
      <c r="P241" s="41">
        <v>16.991731155706848</v>
      </c>
      <c r="R241" s="185"/>
    </row>
    <row r="242" spans="1:254" s="191" customFormat="1" ht="10.65" hidden="1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hidden="1" customHeight="1" x14ac:dyDescent="0.3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65" hidden="1" customHeight="1" x14ac:dyDescent="0.3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65" hidden="1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60.493319999664998</v>
      </c>
      <c r="H245" s="183">
        <v>5.1503445151854033</v>
      </c>
      <c r="I245" s="153">
        <v>1114.0556800003351</v>
      </c>
      <c r="J245" s="154">
        <v>13.31110000002386</v>
      </c>
      <c r="K245" s="154">
        <v>1.8782499999999898</v>
      </c>
      <c r="L245" s="154">
        <v>4.4052500000000041</v>
      </c>
      <c r="M245" s="154">
        <v>7.2234500001072623</v>
      </c>
      <c r="N245" s="46">
        <v>0.67216830798774874</v>
      </c>
      <c r="O245" s="154">
        <v>6.704512500032779</v>
      </c>
      <c r="P245" s="41" t="s">
        <v>149</v>
      </c>
      <c r="R245" s="185"/>
    </row>
    <row r="246" spans="1:254" s="191" customFormat="1" ht="10.65" hidden="1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hidden="1" customHeight="1" x14ac:dyDescent="0.3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hidden="1" customHeight="1" x14ac:dyDescent="0.3">
      <c r="A248" s="190"/>
      <c r="B248" s="197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286.39507027501617</v>
      </c>
      <c r="H248" s="188">
        <v>16.56182746922455</v>
      </c>
      <c r="I248" s="156">
        <v>1442.8529297249838</v>
      </c>
      <c r="J248" s="155">
        <v>20.195100000023846</v>
      </c>
      <c r="K248" s="155">
        <v>7.4352500000000257</v>
      </c>
      <c r="L248" s="155">
        <v>32.789250030517564</v>
      </c>
      <c r="M248" s="155">
        <v>13.805449969589702</v>
      </c>
      <c r="N248" s="58">
        <v>0.79834991681873857</v>
      </c>
      <c r="O248" s="155">
        <v>18.556262500032783</v>
      </c>
      <c r="P248" s="54" t="s">
        <v>149</v>
      </c>
      <c r="R248" s="185"/>
    </row>
    <row r="249" spans="1:254" ht="10.65" hidden="1" customHeight="1" x14ac:dyDescent="0.3">
      <c r="B249" s="198" t="s">
        <v>167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hidden="1" customHeight="1" x14ac:dyDescent="0.3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hidden="1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44461</v>
      </c>
      <c r="K256" s="33">
        <v>44468</v>
      </c>
      <c r="L256" s="33">
        <v>44475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33" t="s">
        <v>119</v>
      </c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3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3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3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3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customHeight="1" x14ac:dyDescent="0.3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3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85"/>
    </row>
    <row r="276" spans="1:18" s="191" customFormat="1" ht="10.65" customHeight="1" x14ac:dyDescent="0.3">
      <c r="A276" s="190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180.3</v>
      </c>
      <c r="H276" s="183">
        <v>82.601086687618547</v>
      </c>
      <c r="I276" s="153">
        <v>37.97799999999998</v>
      </c>
      <c r="J276" s="154">
        <v>0</v>
      </c>
      <c r="K276" s="154">
        <v>0</v>
      </c>
      <c r="L276" s="154">
        <v>0</v>
      </c>
      <c r="M276" s="154">
        <v>180.3</v>
      </c>
      <c r="N276" s="46">
        <v>82.601086687618547</v>
      </c>
      <c r="O276" s="154">
        <v>45.075000000000003</v>
      </c>
      <c r="P276" s="41">
        <v>0</v>
      </c>
      <c r="R276" s="185"/>
    </row>
    <row r="277" spans="1:18" s="191" customFormat="1" ht="10.65" customHeight="1" x14ac:dyDescent="0.3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3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85"/>
    </row>
    <row r="283" spans="1:18" s="191" customFormat="1" ht="10.65" customHeight="1" x14ac:dyDescent="0.3">
      <c r="A283" s="190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3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85"/>
    </row>
    <row r="284" spans="1:18" s="191" customFormat="1" ht="10.65" customHeight="1" x14ac:dyDescent="0.3">
      <c r="A284" s="190"/>
      <c r="B284" s="196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180.3</v>
      </c>
      <c r="H284" s="183">
        <v>30.932875831010072</v>
      </c>
      <c r="I284" s="153">
        <v>402.5750000000001</v>
      </c>
      <c r="J284" s="154">
        <v>0</v>
      </c>
      <c r="K284" s="154">
        <v>0</v>
      </c>
      <c r="L284" s="154">
        <v>0</v>
      </c>
      <c r="M284" s="154">
        <v>180.3</v>
      </c>
      <c r="N284" s="46">
        <v>30.932875831010076</v>
      </c>
      <c r="O284" s="154">
        <v>45.075000000000003</v>
      </c>
      <c r="P284" s="41">
        <v>6.9312257348863024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85"/>
    </row>
    <row r="288" spans="1:18" s="191" customFormat="1" ht="10.65" customHeight="1" x14ac:dyDescent="0.3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180.3</v>
      </c>
      <c r="H291" s="188">
        <v>30.927463690677328</v>
      </c>
      <c r="I291" s="156">
        <v>402.67700000000008</v>
      </c>
      <c r="J291" s="155">
        <v>0</v>
      </c>
      <c r="K291" s="155">
        <v>0</v>
      </c>
      <c r="L291" s="155">
        <v>0</v>
      </c>
      <c r="M291" s="155">
        <v>180.3</v>
      </c>
      <c r="N291" s="58" t="s">
        <v>64</v>
      </c>
      <c r="O291" s="155">
        <v>45.075000000000003</v>
      </c>
      <c r="P291" s="54">
        <v>6.9334886300610101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44461</v>
      </c>
      <c r="K296" s="33">
        <v>44468</v>
      </c>
      <c r="L296" s="33">
        <v>44475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33" t="s">
        <v>120</v>
      </c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3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3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3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42.402999999999999</v>
      </c>
      <c r="D303" s="152">
        <v>0</v>
      </c>
      <c r="E303" s="152">
        <v>0</v>
      </c>
      <c r="F303" s="153">
        <v>42.402999999999999</v>
      </c>
      <c r="G303" s="154">
        <v>9.5040000133514422</v>
      </c>
      <c r="H303" s="183">
        <v>22.413508509660737</v>
      </c>
      <c r="I303" s="153">
        <v>32.898999986648555</v>
      </c>
      <c r="J303" s="154">
        <v>0</v>
      </c>
      <c r="K303" s="154">
        <v>8.0000000000001847E-2</v>
      </c>
      <c r="L303" s="154">
        <v>0</v>
      </c>
      <c r="M303" s="154">
        <v>0</v>
      </c>
      <c r="N303" s="46">
        <v>0</v>
      </c>
      <c r="O303" s="154">
        <v>2.0000000000000462E-2</v>
      </c>
      <c r="P303" s="41" t="s">
        <v>150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3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698.803</v>
      </c>
      <c r="D309" s="152">
        <v>0</v>
      </c>
      <c r="E309" s="152">
        <v>-199</v>
      </c>
      <c r="F309" s="153">
        <v>499.803</v>
      </c>
      <c r="G309" s="154">
        <v>9.5040000133514422</v>
      </c>
      <c r="H309" s="183">
        <v>1.9015492130602343</v>
      </c>
      <c r="I309" s="153">
        <v>490.29899998664854</v>
      </c>
      <c r="J309" s="154">
        <v>0</v>
      </c>
      <c r="K309" s="154">
        <v>8.0000000000001847E-2</v>
      </c>
      <c r="L309" s="154">
        <v>0</v>
      </c>
      <c r="M309" s="154">
        <v>0</v>
      </c>
      <c r="N309" s="46">
        <v>0</v>
      </c>
      <c r="O309" s="154">
        <v>2.0000000000000462E-2</v>
      </c>
      <c r="P309" s="41" t="s">
        <v>149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65" customHeight="1" x14ac:dyDescent="0.3">
      <c r="A313" s="190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3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65" customHeight="1" x14ac:dyDescent="0.3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65" customHeight="1" x14ac:dyDescent="0.3">
      <c r="A315" s="190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3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65" customHeight="1" x14ac:dyDescent="0.3">
      <c r="A316" s="190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0</v>
      </c>
      <c r="H316" s="183">
        <v>0</v>
      </c>
      <c r="I316" s="153">
        <v>4.0690000000000168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65" customHeight="1" x14ac:dyDescent="0.3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65" customHeight="1" x14ac:dyDescent="0.3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0.30009999994188541</v>
      </c>
      <c r="H318" s="183">
        <v>10.341144036591501</v>
      </c>
      <c r="I318" s="153">
        <v>2.6019000000581149</v>
      </c>
      <c r="J318" s="154">
        <v>0.20110000038146972</v>
      </c>
      <c r="K318" s="154">
        <v>7.6999998092651123E-3</v>
      </c>
      <c r="L318" s="154">
        <v>1.0199999809265115E-2</v>
      </c>
      <c r="M318" s="154">
        <v>0</v>
      </c>
      <c r="N318" s="46">
        <v>0</v>
      </c>
      <c r="O318" s="154">
        <v>5.4749999999999986E-2</v>
      </c>
      <c r="P318" s="41">
        <v>45.523287672294352</v>
      </c>
      <c r="R318" s="185"/>
    </row>
    <row r="319" spans="1:18" s="191" customFormat="1" ht="10.65" customHeight="1" x14ac:dyDescent="0.3">
      <c r="A319" s="190"/>
      <c r="B319" s="40" t="s">
        <v>81</v>
      </c>
      <c r="C319" s="151">
        <v>4.0679999999999996</v>
      </c>
      <c r="D319" s="152">
        <v>0</v>
      </c>
      <c r="E319" s="152">
        <v>20</v>
      </c>
      <c r="F319" s="153">
        <v>24.067999999999998</v>
      </c>
      <c r="G319" s="154">
        <v>14.034000005722039</v>
      </c>
      <c r="H319" s="183">
        <v>58.309788955135616</v>
      </c>
      <c r="I319" s="153">
        <v>10.033999994277959</v>
      </c>
      <c r="J319" s="154">
        <v>2.9999999999999361E-2</v>
      </c>
      <c r="K319" s="154">
        <v>0</v>
      </c>
      <c r="L319" s="154">
        <v>0</v>
      </c>
      <c r="M319" s="154">
        <v>0.11999999999999922</v>
      </c>
      <c r="N319" s="46">
        <v>2.9498525073746125</v>
      </c>
      <c r="O319" s="154">
        <v>3.7499999999999645E-2</v>
      </c>
      <c r="P319" s="41" t="s">
        <v>149</v>
      </c>
      <c r="R319" s="185"/>
    </row>
    <row r="320" spans="1:18" s="191" customFormat="1" ht="10.65" customHeight="1" x14ac:dyDescent="0.3">
      <c r="A320" s="190"/>
      <c r="B320" s="184" t="s">
        <v>82</v>
      </c>
      <c r="C320" s="151">
        <v>7.7590000000000003</v>
      </c>
      <c r="D320" s="152">
        <v>-17.5</v>
      </c>
      <c r="E320" s="152">
        <v>68</v>
      </c>
      <c r="F320" s="153">
        <v>75.759</v>
      </c>
      <c r="G320" s="154">
        <v>57.731059020876884</v>
      </c>
      <c r="H320" s="183">
        <v>76.203565280530213</v>
      </c>
      <c r="I320" s="153">
        <v>18.027940979123116</v>
      </c>
      <c r="J320" s="154">
        <v>3.4950000000000045</v>
      </c>
      <c r="K320" s="154">
        <v>0.34799999761580125</v>
      </c>
      <c r="L320" s="154">
        <v>0.33199999833107086</v>
      </c>
      <c r="M320" s="154">
        <v>1.5450999927520783</v>
      </c>
      <c r="N320" s="46">
        <v>19.913648572652125</v>
      </c>
      <c r="O320" s="154">
        <v>1.4300249971747387</v>
      </c>
      <c r="P320" s="41">
        <v>10.606731361158319</v>
      </c>
      <c r="R320" s="185"/>
    </row>
    <row r="321" spans="1:254" s="191" customFormat="1" ht="10.65" customHeight="1" x14ac:dyDescent="0.3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65" customHeight="1" x14ac:dyDescent="0.3">
      <c r="A322" s="190"/>
      <c r="B322" s="205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3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65" customHeight="1" x14ac:dyDescent="0.3">
      <c r="A323" s="190"/>
      <c r="B323" s="40" t="s">
        <v>85</v>
      </c>
      <c r="C323" s="151">
        <v>1423.174</v>
      </c>
      <c r="D323" s="152">
        <v>17.5</v>
      </c>
      <c r="E323" s="152">
        <v>2420.1</v>
      </c>
      <c r="F323" s="153">
        <v>3843.2739999999999</v>
      </c>
      <c r="G323" s="154">
        <v>1418.1258943720452</v>
      </c>
      <c r="H323" s="183">
        <v>36.898901675291569</v>
      </c>
      <c r="I323" s="153">
        <v>2425.1481056279545</v>
      </c>
      <c r="J323" s="154">
        <v>0.49900000000070577</v>
      </c>
      <c r="K323" s="154">
        <v>0</v>
      </c>
      <c r="L323" s="154">
        <v>0.12200000000007094</v>
      </c>
      <c r="M323" s="154">
        <v>9.3999999999823558E-2</v>
      </c>
      <c r="N323" s="46">
        <v>6.604954840365519E-3</v>
      </c>
      <c r="O323" s="154">
        <v>0.17875000000015007</v>
      </c>
      <c r="P323" s="41" t="s">
        <v>149</v>
      </c>
      <c r="R323" s="185"/>
    </row>
    <row r="324" spans="1:254" s="191" customFormat="1" ht="10.65" customHeight="1" x14ac:dyDescent="0.3">
      <c r="A324" s="190"/>
      <c r="B324" s="196" t="s">
        <v>86</v>
      </c>
      <c r="C324" s="151">
        <v>3112.2709999999997</v>
      </c>
      <c r="D324" s="154">
        <v>0</v>
      </c>
      <c r="E324" s="152">
        <v>1670</v>
      </c>
      <c r="F324" s="153">
        <v>4782.2709999999997</v>
      </c>
      <c r="G324" s="154">
        <v>1499.7550534119375</v>
      </c>
      <c r="H324" s="183">
        <v>31.3607291057311</v>
      </c>
      <c r="I324" s="153">
        <v>3282.5159465880624</v>
      </c>
      <c r="J324" s="154">
        <v>4.225100000382179</v>
      </c>
      <c r="K324" s="154">
        <v>0.43569999742506821</v>
      </c>
      <c r="L324" s="154">
        <v>0.46419999814040691</v>
      </c>
      <c r="M324" s="154">
        <v>1.7590999927519011</v>
      </c>
      <c r="N324" s="46">
        <v>5.6521427367729263E-2</v>
      </c>
      <c r="O324" s="154">
        <v>1.7210249971748888</v>
      </c>
      <c r="P324" s="41" t="s">
        <v>149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65" customHeight="1" x14ac:dyDescent="0.3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65" customHeight="1" x14ac:dyDescent="0.3">
      <c r="A328" s="190"/>
      <c r="B328" s="49" t="s">
        <v>89</v>
      </c>
      <c r="C328" s="151">
        <v>1027.2850000000001</v>
      </c>
      <c r="D328" s="152">
        <v>0</v>
      </c>
      <c r="E328" s="152">
        <v>-1000</v>
      </c>
      <c r="F328" s="153">
        <v>27.285000000000082</v>
      </c>
      <c r="G328" s="154">
        <v>0.90460000107437333</v>
      </c>
      <c r="H328" s="183">
        <v>3.3153747519676404</v>
      </c>
      <c r="I328" s="153">
        <v>26.380399998925707</v>
      </c>
      <c r="J328" s="154">
        <v>5.009999971091772E-2</v>
      </c>
      <c r="K328" s="154">
        <v>0.17499999999999927</v>
      </c>
      <c r="L328" s="154">
        <v>4.6449999988079083E-2</v>
      </c>
      <c r="M328" s="154">
        <v>1.8450000002980249E-2</v>
      </c>
      <c r="N328" s="46">
        <v>1.7959962428128755E-3</v>
      </c>
      <c r="O328" s="154">
        <v>7.249999992549408E-2</v>
      </c>
      <c r="P328" s="41" t="s">
        <v>150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91</v>
      </c>
      <c r="C331" s="226">
        <v>4496.3689999999997</v>
      </c>
      <c r="D331" s="155">
        <v>0</v>
      </c>
      <c r="E331" s="155">
        <v>670</v>
      </c>
      <c r="F331" s="156">
        <v>5166.3689999999997</v>
      </c>
      <c r="G331" s="155">
        <v>1500.6596534130119</v>
      </c>
      <c r="H331" s="188">
        <v>29.046699014588622</v>
      </c>
      <c r="I331" s="156">
        <v>3665.7093465869875</v>
      </c>
      <c r="J331" s="155">
        <v>4.275200000093264</v>
      </c>
      <c r="K331" s="155">
        <v>0.61069999742426262</v>
      </c>
      <c r="L331" s="155">
        <v>0.51064999812865608</v>
      </c>
      <c r="M331" s="155">
        <v>1.7775499927548815</v>
      </c>
      <c r="N331" s="58">
        <v>3.9533009696376825E-2</v>
      </c>
      <c r="O331" s="155">
        <v>1.793524997100266</v>
      </c>
      <c r="P331" s="54" t="s">
        <v>149</v>
      </c>
      <c r="R331" s="185"/>
    </row>
    <row r="332" spans="1:254" ht="10.65" customHeight="1" x14ac:dyDescent="0.3">
      <c r="B332" s="198" t="s">
        <v>167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44461</v>
      </c>
      <c r="K339" s="33">
        <v>44468</v>
      </c>
      <c r="L339" s="33">
        <v>44475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33" t="s">
        <v>141</v>
      </c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348.31400000000002</v>
      </c>
      <c r="D342" s="152">
        <v>-274.99999999999994</v>
      </c>
      <c r="E342" s="152">
        <v>-262.89999999999998</v>
      </c>
      <c r="F342" s="153">
        <v>85.414000000000044</v>
      </c>
      <c r="G342" s="154">
        <v>15.190000000000001</v>
      </c>
      <c r="H342" s="183">
        <v>17.783969841009664</v>
      </c>
      <c r="I342" s="153">
        <v>70.224000000000046</v>
      </c>
      <c r="J342" s="154">
        <v>0</v>
      </c>
      <c r="K342" s="154">
        <v>0</v>
      </c>
      <c r="L342" s="154">
        <v>0.59999999999999964</v>
      </c>
      <c r="M342" s="154">
        <v>0</v>
      </c>
      <c r="N342" s="46">
        <v>0</v>
      </c>
      <c r="O342" s="154">
        <v>0.14999999999999991</v>
      </c>
      <c r="P342" s="41" t="s">
        <v>149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1646.8509999999999</v>
      </c>
      <c r="D352" s="152">
        <v>-274.99999999999994</v>
      </c>
      <c r="E352" s="152">
        <v>-354</v>
      </c>
      <c r="F352" s="153">
        <v>1292.8509999999999</v>
      </c>
      <c r="G352" s="154">
        <v>462.9</v>
      </c>
      <c r="H352" s="183">
        <v>35.804590010759171</v>
      </c>
      <c r="I352" s="153">
        <v>829.95099999999991</v>
      </c>
      <c r="J352" s="154">
        <v>0</v>
      </c>
      <c r="K352" s="154">
        <v>0</v>
      </c>
      <c r="L352" s="154">
        <v>0.59999999999999964</v>
      </c>
      <c r="M352" s="154">
        <v>0</v>
      </c>
      <c r="N352" s="46">
        <v>0</v>
      </c>
      <c r="O352" s="154">
        <v>0.14999999999999991</v>
      </c>
      <c r="P352" s="41" t="s">
        <v>149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99999999999999" customHeight="1" x14ac:dyDescent="0.3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65" customHeight="1" x14ac:dyDescent="0.3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3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65" customHeight="1" x14ac:dyDescent="0.3">
      <c r="A358" s="190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0.35</v>
      </c>
      <c r="H358" s="183">
        <v>3.3333333333333335</v>
      </c>
      <c r="I358" s="153">
        <v>10.15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65" customHeight="1" x14ac:dyDescent="0.3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1342.5859999999998</v>
      </c>
      <c r="H359" s="183">
        <v>73.561761073554848</v>
      </c>
      <c r="I359" s="153">
        <v>482.52800000000025</v>
      </c>
      <c r="J359" s="154">
        <v>0</v>
      </c>
      <c r="K359" s="154">
        <v>0</v>
      </c>
      <c r="L359" s="154">
        <v>0</v>
      </c>
      <c r="M359" s="154">
        <v>483.38999999999987</v>
      </c>
      <c r="N359" s="46">
        <v>31.46836758209351</v>
      </c>
      <c r="O359" s="154">
        <v>120.84749999999997</v>
      </c>
      <c r="P359" s="41">
        <v>1.9928670431742517</v>
      </c>
      <c r="R359" s="185"/>
    </row>
    <row r="360" spans="1:18" s="191" customFormat="1" ht="10.65" customHeight="1" x14ac:dyDescent="0.3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2.6501815981417889</v>
      </c>
      <c r="H360" s="183">
        <v>33.546602508123911</v>
      </c>
      <c r="I360" s="153">
        <v>5.2498184018582119</v>
      </c>
      <c r="J360" s="154">
        <v>3.1100000023842611E-2</v>
      </c>
      <c r="K360" s="154">
        <v>9.399999499319911E-3</v>
      </c>
      <c r="L360" s="154">
        <v>1.1334573179482277E-3</v>
      </c>
      <c r="M360" s="154">
        <v>4.1599999308586266E-2</v>
      </c>
      <c r="N360" s="46">
        <v>0.52658226972894007</v>
      </c>
      <c r="O360" s="154">
        <v>2.0808364037424254E-2</v>
      </c>
      <c r="P360" s="41" t="s">
        <v>149</v>
      </c>
      <c r="R360" s="185"/>
    </row>
    <row r="361" spans="1:18" s="191" customFormat="1" ht="10.65" customHeight="1" x14ac:dyDescent="0.3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0.20329999899864198</v>
      </c>
      <c r="H361" s="183">
        <v>3.8481922960182087</v>
      </c>
      <c r="I361" s="153">
        <v>5.079700001001358</v>
      </c>
      <c r="J361" s="154">
        <v>0.10429999923706049</v>
      </c>
      <c r="K361" s="154">
        <v>0</v>
      </c>
      <c r="L361" s="154">
        <v>0</v>
      </c>
      <c r="M361" s="154">
        <v>0</v>
      </c>
      <c r="N361" s="46">
        <v>0</v>
      </c>
      <c r="O361" s="154">
        <v>2.6074999809265122E-2</v>
      </c>
      <c r="P361" s="41" t="s">
        <v>149</v>
      </c>
      <c r="R361" s="185"/>
    </row>
    <row r="362" spans="1:18" s="191" customFormat="1" ht="10.65" customHeight="1" x14ac:dyDescent="0.3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65" customHeight="1" x14ac:dyDescent="0.3">
      <c r="A363" s="190"/>
      <c r="B363" s="184" t="s">
        <v>82</v>
      </c>
      <c r="C363" s="151">
        <v>0.36799999999999999</v>
      </c>
      <c r="D363" s="152">
        <v>0</v>
      </c>
      <c r="E363" s="152">
        <v>10</v>
      </c>
      <c r="F363" s="153">
        <v>10.368</v>
      </c>
      <c r="G363" s="154">
        <v>7.1043000068664544</v>
      </c>
      <c r="H363" s="183">
        <v>68.52141210326441</v>
      </c>
      <c r="I363" s="153">
        <v>3.263699993133546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5"/>
    </row>
    <row r="364" spans="1:18" s="191" customFormat="1" ht="10.65" customHeight="1" x14ac:dyDescent="0.3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65" customHeight="1" x14ac:dyDescent="0.3">
      <c r="A365" s="190"/>
      <c r="B365" s="207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0</v>
      </c>
      <c r="H365" s="183">
        <v>0</v>
      </c>
      <c r="I365" s="153">
        <v>1427.2139999999999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65" customHeight="1" x14ac:dyDescent="0.3">
      <c r="A366" s="190"/>
      <c r="B366" s="40" t="s">
        <v>85</v>
      </c>
      <c r="C366" s="151">
        <v>2326.7469999999998</v>
      </c>
      <c r="D366" s="152">
        <v>0</v>
      </c>
      <c r="E366" s="152">
        <v>490</v>
      </c>
      <c r="F366" s="153">
        <v>2816.7469999999998</v>
      </c>
      <c r="G366" s="154">
        <v>3.5120000000000049</v>
      </c>
      <c r="H366" s="183">
        <v>0.12468283448957274</v>
      </c>
      <c r="I366" s="153">
        <v>2813.2349999999997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65" customHeight="1" x14ac:dyDescent="0.3">
      <c r="A367" s="190"/>
      <c r="B367" s="196" t="s">
        <v>86</v>
      </c>
      <c r="C367" s="151">
        <v>7336.7769999999991</v>
      </c>
      <c r="D367" s="154">
        <v>-274.99999999999994</v>
      </c>
      <c r="E367" s="152">
        <v>85</v>
      </c>
      <c r="F367" s="153">
        <v>7421.7769999999991</v>
      </c>
      <c r="G367" s="154">
        <v>1819.3057816040064</v>
      </c>
      <c r="H367" s="183">
        <v>24.513075259523518</v>
      </c>
      <c r="I367" s="153">
        <v>5602.4712183959928</v>
      </c>
      <c r="J367" s="154">
        <v>0.1353999992609031</v>
      </c>
      <c r="K367" s="154">
        <v>9.399999499319911E-3</v>
      </c>
      <c r="L367" s="154">
        <v>0.60113345731794787</v>
      </c>
      <c r="M367" s="154">
        <v>483.43159999930845</v>
      </c>
      <c r="N367" s="46">
        <v>6.5891548836676987</v>
      </c>
      <c r="O367" s="154">
        <v>121.04438336384665</v>
      </c>
      <c r="P367" s="41">
        <v>44.284437680644423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65" customHeight="1" x14ac:dyDescent="0.3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1.7198300013393164</v>
      </c>
      <c r="H371" s="183">
        <v>10.79007466804264</v>
      </c>
      <c r="I371" s="153">
        <v>14.219169998660684</v>
      </c>
      <c r="J371" s="154">
        <v>2.7100000023842608E-2</v>
      </c>
      <c r="K371" s="154">
        <v>1.1499999880789868E-2</v>
      </c>
      <c r="L371" s="154">
        <v>5.3890000164508622E-2</v>
      </c>
      <c r="M371" s="154">
        <v>2.5500000000000522E-2</v>
      </c>
      <c r="N371" s="46">
        <v>2.7156549520767332</v>
      </c>
      <c r="O371" s="154">
        <v>2.9497500017285405E-2</v>
      </c>
      <c r="P371" s="41" t="s">
        <v>149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91</v>
      </c>
      <c r="C374" s="226">
        <v>7338.1159999999991</v>
      </c>
      <c r="D374" s="155">
        <v>-274.99999999999994</v>
      </c>
      <c r="E374" s="155">
        <v>100</v>
      </c>
      <c r="F374" s="156">
        <v>7438.1159999999982</v>
      </c>
      <c r="G374" s="155">
        <v>1821.0256116053456</v>
      </c>
      <c r="H374" s="188">
        <v>24.482350256507779</v>
      </c>
      <c r="I374" s="156">
        <v>5617.0903883946521</v>
      </c>
      <c r="J374" s="155">
        <v>0.16249999928459147</v>
      </c>
      <c r="K374" s="155">
        <v>2.0899999380162626E-2</v>
      </c>
      <c r="L374" s="155">
        <v>0.65502345748222979</v>
      </c>
      <c r="M374" s="155">
        <v>483.45709999930847</v>
      </c>
      <c r="N374" s="58">
        <v>6.5883000486679206</v>
      </c>
      <c r="O374" s="155">
        <v>121.07388086386386</v>
      </c>
      <c r="P374" s="54">
        <v>44.393907160790029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44461</v>
      </c>
      <c r="K379" s="33">
        <v>44468</v>
      </c>
      <c r="L379" s="33">
        <v>44475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33" t="s">
        <v>96</v>
      </c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customHeight="1" x14ac:dyDescent="0.3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65" customHeight="1" x14ac:dyDescent="0.3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65" customHeight="1" x14ac:dyDescent="0.3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65" customHeight="1" x14ac:dyDescent="0.3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65" customHeight="1" x14ac:dyDescent="0.3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65" customHeight="1" x14ac:dyDescent="0.3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65" customHeight="1" x14ac:dyDescent="0.3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65" customHeight="1" x14ac:dyDescent="0.3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65" customHeight="1" x14ac:dyDescent="0.3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65" customHeight="1" x14ac:dyDescent="0.3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65" customHeight="1" x14ac:dyDescent="0.3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65" customHeight="1" x14ac:dyDescent="0.3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65" customHeight="1" x14ac:dyDescent="0.3">
      <c r="B415" s="198" t="s">
        <v>167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44461</v>
      </c>
      <c r="K422" s="33">
        <v>44468</v>
      </c>
      <c r="L422" s="33">
        <v>44475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33" t="s">
        <v>142</v>
      </c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3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9759.32</v>
      </c>
      <c r="H428" s="183">
        <v>100.90406415298784</v>
      </c>
      <c r="I428" s="153">
        <v>-87.440000000000509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3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58079.869999999995</v>
      </c>
      <c r="H435" s="183">
        <v>100.40762162630803</v>
      </c>
      <c r="I435" s="153">
        <v>-235.78499999999696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customHeight="1" x14ac:dyDescent="0.3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65" customHeight="1" x14ac:dyDescent="0.3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65" customHeight="1" x14ac:dyDescent="0.3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65" customHeight="1" x14ac:dyDescent="0.3">
      <c r="A442" s="190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3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65" customHeight="1" x14ac:dyDescent="0.3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65" customHeight="1" x14ac:dyDescent="0.3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3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65" customHeight="1" x14ac:dyDescent="0.3">
      <c r="A449" s="190"/>
      <c r="B449" s="40" t="s">
        <v>85</v>
      </c>
      <c r="C449" s="151">
        <v>1983.6030000000001</v>
      </c>
      <c r="D449" s="152">
        <v>0</v>
      </c>
      <c r="E449" s="152">
        <v>6029</v>
      </c>
      <c r="F449" s="153">
        <v>8012.6030000000001</v>
      </c>
      <c r="G449" s="154">
        <v>7202.1500341720584</v>
      </c>
      <c r="H449" s="183">
        <v>89.885272416118198</v>
      </c>
      <c r="I449" s="153">
        <v>810.45296582794163</v>
      </c>
      <c r="J449" s="154">
        <v>0.26400000000012369</v>
      </c>
      <c r="K449" s="154">
        <v>0</v>
      </c>
      <c r="L449" s="154">
        <v>0</v>
      </c>
      <c r="M449" s="154">
        <v>0</v>
      </c>
      <c r="N449" s="46">
        <v>0</v>
      </c>
      <c r="O449" s="154">
        <v>6.6000000000030923E-2</v>
      </c>
      <c r="P449" s="41" t="s">
        <v>150</v>
      </c>
      <c r="R449" s="185"/>
    </row>
    <row r="450" spans="1:18" s="191" customFormat="1" ht="10.65" customHeight="1" x14ac:dyDescent="0.3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72103.040034172052</v>
      </c>
      <c r="H450" s="183">
        <v>99.547974652995421</v>
      </c>
      <c r="I450" s="153">
        <v>327.40396582794455</v>
      </c>
      <c r="J450" s="154">
        <v>0.26400000000012369</v>
      </c>
      <c r="K450" s="154">
        <v>0</v>
      </c>
      <c r="L450" s="154">
        <v>0</v>
      </c>
      <c r="M450" s="154">
        <v>0</v>
      </c>
      <c r="N450" s="46">
        <v>0</v>
      </c>
      <c r="O450" s="154">
        <v>6.6000000000030923E-2</v>
      </c>
      <c r="P450" s="41" t="s">
        <v>149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65" customHeight="1" x14ac:dyDescent="0.3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65" customHeight="1" x14ac:dyDescent="0.3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72103.040034172052</v>
      </c>
      <c r="H457" s="188">
        <v>99.547974652995421</v>
      </c>
      <c r="I457" s="156">
        <v>327.40396582795074</v>
      </c>
      <c r="J457" s="155">
        <v>0.26399999999557622</v>
      </c>
      <c r="K457" s="155">
        <v>0</v>
      </c>
      <c r="L457" s="155">
        <v>0</v>
      </c>
      <c r="M457" s="155">
        <v>0</v>
      </c>
      <c r="N457" s="58">
        <v>0</v>
      </c>
      <c r="O457" s="155">
        <v>6.5999999998894054E-2</v>
      </c>
      <c r="P457" s="54" t="s">
        <v>149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7" t="s">
        <v>101</v>
      </c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44461</v>
      </c>
      <c r="K496" s="33">
        <v>44468</v>
      </c>
      <c r="L496" s="33">
        <v>44475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7" t="s">
        <v>26</v>
      </c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44461</v>
      </c>
      <c r="K530" s="33">
        <v>44468</v>
      </c>
      <c r="L530" s="33">
        <v>44475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35" t="s">
        <v>106</v>
      </c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35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65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65" customHeight="1" x14ac:dyDescent="0.3">
      <c r="B566" s="198" t="s">
        <v>167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44461</v>
      </c>
      <c r="K572" s="33">
        <v>44468</v>
      </c>
      <c r="L572" s="33">
        <v>44475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33" t="s">
        <v>143</v>
      </c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3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65" customHeight="1" x14ac:dyDescent="0.3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11910.06</v>
      </c>
      <c r="D580" s="152">
        <v>0</v>
      </c>
      <c r="E580" s="152">
        <v>-4250.8999999999996</v>
      </c>
      <c r="F580" s="153">
        <v>7659.16</v>
      </c>
      <c r="G580" s="154">
        <v>0</v>
      </c>
      <c r="H580" s="183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78</v>
      </c>
      <c r="C584" s="151">
        <v>231.2</v>
      </c>
      <c r="D584" s="152">
        <v>0</v>
      </c>
      <c r="E584" s="152">
        <v>-231</v>
      </c>
      <c r="F584" s="153">
        <v>0.19999999999998863</v>
      </c>
      <c r="G584" s="154">
        <v>0</v>
      </c>
      <c r="H584" s="183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65" customHeight="1" x14ac:dyDescent="0.3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3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65" customHeight="1" x14ac:dyDescent="0.3">
      <c r="A587" s="190"/>
      <c r="B587" s="40" t="s">
        <v>85</v>
      </c>
      <c r="C587" s="151">
        <v>0</v>
      </c>
      <c r="D587" s="152">
        <v>0</v>
      </c>
      <c r="E587" s="152">
        <v>231</v>
      </c>
      <c r="F587" s="153">
        <v>231</v>
      </c>
      <c r="G587" s="154">
        <v>0</v>
      </c>
      <c r="H587" s="183">
        <v>0</v>
      </c>
      <c r="I587" s="153">
        <v>231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5"/>
    </row>
    <row r="588" spans="1:18" s="191" customFormat="1" ht="10.65" customHeight="1" x14ac:dyDescent="0.3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65" customHeight="1" x14ac:dyDescent="0.3">
      <c r="A589" s="190"/>
      <c r="B589" s="197" t="s">
        <v>91</v>
      </c>
      <c r="C589" s="157">
        <v>12976.859999999999</v>
      </c>
      <c r="D589" s="155">
        <v>22</v>
      </c>
      <c r="E589" s="155">
        <v>-5063.8999999999996</v>
      </c>
      <c r="F589" s="156">
        <v>7912.96</v>
      </c>
      <c r="G589" s="155">
        <v>0</v>
      </c>
      <c r="H589" s="188">
        <v>0</v>
      </c>
      <c r="I589" s="156">
        <v>7912.96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8"/>
      <c r="D591" s="238"/>
      <c r="E591" s="238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16"/>
      <c r="R591" s="185"/>
    </row>
    <row r="592" spans="1:18" s="191" customFormat="1" ht="10.65" customHeight="1" x14ac:dyDescent="0.3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44461</v>
      </c>
      <c r="K594" s="33">
        <v>44468</v>
      </c>
      <c r="L594" s="33">
        <v>44475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33" t="s">
        <v>107</v>
      </c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16"/>
      <c r="R611" s="185"/>
    </row>
    <row r="612" spans="1:18" s="191" customFormat="1" ht="10.65" customHeight="1" x14ac:dyDescent="0.3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44461</v>
      </c>
      <c r="K614" s="33">
        <v>44468</v>
      </c>
      <c r="L614" s="33">
        <v>44475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33" t="s">
        <v>108</v>
      </c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8"/>
      <c r="D630" s="238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16"/>
      <c r="R630" s="185"/>
    </row>
    <row r="631" spans="1:254" s="191" customFormat="1" ht="10.65" customHeight="1" x14ac:dyDescent="0.3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44461</v>
      </c>
      <c r="K633" s="33">
        <v>44468</v>
      </c>
      <c r="L633" s="33">
        <v>44475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33" t="s">
        <v>109</v>
      </c>
      <c r="D635" s="235"/>
      <c r="E635" s="235"/>
      <c r="F635" s="235"/>
      <c r="G635" s="235"/>
      <c r="H635" s="235"/>
      <c r="I635" s="235"/>
      <c r="J635" s="235"/>
      <c r="K635" s="235"/>
      <c r="L635" s="235"/>
      <c r="M635" s="235"/>
      <c r="N635" s="235"/>
      <c r="O635" s="235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65" customHeight="1" x14ac:dyDescent="0.3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65" customHeight="1" x14ac:dyDescent="0.3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3.8" x14ac:dyDescent="0.3">
      <c r="A649" s="190"/>
      <c r="B649" s="198" t="s">
        <v>167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44461</v>
      </c>
      <c r="K655" s="33">
        <v>44468</v>
      </c>
      <c r="L655" s="33">
        <v>44475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9" t="s">
        <v>110</v>
      </c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0.199999999999999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0.199999999999999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0.199999999999999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44461</v>
      </c>
      <c r="K695" s="33">
        <v>44468</v>
      </c>
      <c r="L695" s="33">
        <v>44475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33" t="s">
        <v>112</v>
      </c>
      <c r="D697" s="235"/>
      <c r="E697" s="235"/>
      <c r="F697" s="235"/>
      <c r="G697" s="235"/>
      <c r="H697" s="235"/>
      <c r="I697" s="235"/>
      <c r="J697" s="235"/>
      <c r="K697" s="235"/>
      <c r="L697" s="235"/>
      <c r="M697" s="235"/>
      <c r="N697" s="235"/>
      <c r="O697" s="235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0.199999999999999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0.199999999999999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0.199999999999999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44461</v>
      </c>
      <c r="K735" s="33">
        <v>44468</v>
      </c>
      <c r="L735" s="33">
        <v>44475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33" t="s">
        <v>113</v>
      </c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235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65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65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65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44461</v>
      </c>
      <c r="K775" s="33">
        <v>44468</v>
      </c>
      <c r="L775" s="33">
        <v>44475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33" t="s">
        <v>114</v>
      </c>
      <c r="D777" s="235"/>
      <c r="E777" s="235"/>
      <c r="F777" s="235"/>
      <c r="G777" s="235"/>
      <c r="H777" s="235"/>
      <c r="I777" s="235"/>
      <c r="J777" s="235"/>
      <c r="K777" s="235"/>
      <c r="L777" s="235"/>
      <c r="M777" s="235"/>
      <c r="N777" s="235"/>
      <c r="O777" s="235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65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65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65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44461</v>
      </c>
      <c r="K815" s="33">
        <v>44468</v>
      </c>
      <c r="L815" s="33">
        <v>44475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33" t="s">
        <v>115</v>
      </c>
      <c r="D817" s="235"/>
      <c r="E817" s="235"/>
      <c r="F817" s="235"/>
      <c r="G817" s="235"/>
      <c r="H817" s="235"/>
      <c r="I817" s="235"/>
      <c r="J817" s="235"/>
      <c r="K817" s="235"/>
      <c r="L817" s="235"/>
      <c r="M817" s="235"/>
      <c r="N817" s="235"/>
      <c r="O817" s="235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65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65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65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44461</v>
      </c>
      <c r="K855" s="33">
        <v>44468</v>
      </c>
      <c r="L855" s="33">
        <v>44475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3" t="s">
        <v>144</v>
      </c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4"/>
      <c r="O857" s="234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198" t="s">
        <v>167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8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7" priority="5" stopIfTrue="1" operator="between">
      <formula>85</formula>
      <formula>89.9</formula>
    </cfRule>
    <cfRule type="cellIs" dxfId="6" priority="6" stopIfTrue="1" operator="between">
      <formula>89.9</formula>
      <formula>9999999999999</formula>
    </cfRule>
    <cfRule type="cellIs" dxfId="5" priority="7" stopIfTrue="1" operator="equal">
      <formula>"n/a"</formula>
    </cfRule>
  </conditionalFormatting>
  <conditionalFormatting sqref="H636:H648">
    <cfRule type="cellIs" dxfId="4" priority="8" stopIfTrue="1" operator="between">
      <formula>85</formula>
      <formula>89.9</formula>
    </cfRule>
    <cfRule type="cellIs" dxfId="3" priority="9" stopIfTrue="1" operator="between">
      <formula>89.9</formula>
      <formula>9999999999999</formula>
    </cfRule>
  </conditionalFormatting>
  <conditionalFormatting sqref="I125">
    <cfRule type="cellIs" dxfId="2" priority="3" stopIfTrue="1" operator="lessThan">
      <formula>0</formula>
    </cfRule>
  </conditionalFormatting>
  <conditionalFormatting sqref="I165">
    <cfRule type="cellIs" dxfId="1" priority="2" stopIfTrue="1" operator="lessThan">
      <formula>0</formula>
    </cfRule>
  </conditionalFormatting>
  <conditionalFormatting sqref="I457">
    <cfRule type="cellIs" dxfId="0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44482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44461</v>
      </c>
      <c r="K7" s="33">
        <v>44468</v>
      </c>
      <c r="L7" s="33">
        <v>44475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3" t="s">
        <v>118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126</v>
      </c>
      <c r="C17" s="151">
        <v>1312.3810000000001</v>
      </c>
      <c r="D17" s="152">
        <v>0</v>
      </c>
      <c r="E17" s="152">
        <v>-1258.5</v>
      </c>
      <c r="F17" s="153">
        <v>53.881000000000085</v>
      </c>
      <c r="G17" s="154">
        <v>3.3722499999999993</v>
      </c>
      <c r="H17" s="183">
        <v>6.2586997271765439</v>
      </c>
      <c r="I17" s="153">
        <v>50.508750000000084</v>
      </c>
      <c r="J17" s="154">
        <v>1.0355000000000003</v>
      </c>
      <c r="K17" s="154">
        <v>0</v>
      </c>
      <c r="L17" s="154">
        <v>9.8999999999999755E-2</v>
      </c>
      <c r="M17" s="154">
        <v>0</v>
      </c>
      <c r="N17" s="46">
        <v>0</v>
      </c>
      <c r="O17" s="45">
        <v>0.28362500000000002</v>
      </c>
      <c r="P17" s="41" t="s">
        <v>150</v>
      </c>
    </row>
    <row r="18" spans="1:16" s="2" customFormat="1" ht="10.65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130</v>
      </c>
      <c r="C22" s="151">
        <v>1312.3810000000001</v>
      </c>
      <c r="D22" s="154">
        <v>0</v>
      </c>
      <c r="E22" s="152">
        <v>-1258.5</v>
      </c>
      <c r="F22" s="153">
        <v>53.881000000000085</v>
      </c>
      <c r="G22" s="154">
        <v>3.3722499999999993</v>
      </c>
      <c r="H22" s="183">
        <v>6.2586997271765439</v>
      </c>
      <c r="I22" s="153">
        <v>50.508750000000084</v>
      </c>
      <c r="J22" s="154">
        <v>1.0355000000000003</v>
      </c>
      <c r="K22" s="154">
        <v>0</v>
      </c>
      <c r="L22" s="154">
        <v>9.8999999999999755E-2</v>
      </c>
      <c r="M22" s="154">
        <v>0</v>
      </c>
      <c r="N22" s="46">
        <v>0</v>
      </c>
      <c r="O22" s="45">
        <v>0.28362500000000002</v>
      </c>
      <c r="P22" s="41" t="s">
        <v>149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91</v>
      </c>
      <c r="C24" s="157">
        <v>1312.3810000000001</v>
      </c>
      <c r="D24" s="160">
        <v>0</v>
      </c>
      <c r="E24" s="160">
        <v>-1258.5</v>
      </c>
      <c r="F24" s="156">
        <v>53.881000000000085</v>
      </c>
      <c r="G24" s="155">
        <v>3.3722499999999993</v>
      </c>
      <c r="H24" s="188">
        <v>6.2586997271765439</v>
      </c>
      <c r="I24" s="156">
        <v>50.508750000000084</v>
      </c>
      <c r="J24" s="155">
        <v>1.0355000000000003</v>
      </c>
      <c r="K24" s="155">
        <v>0</v>
      </c>
      <c r="L24" s="155">
        <v>9.8999999999999755E-2</v>
      </c>
      <c r="M24" s="155">
        <v>0</v>
      </c>
      <c r="N24" s="53">
        <v>0</v>
      </c>
      <c r="O24" s="52">
        <v>0.28362500000000002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44461</v>
      </c>
      <c r="K29" s="33">
        <v>44468</v>
      </c>
      <c r="L29" s="33">
        <v>44475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33" t="s">
        <v>131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41" t="s">
        <v>4</v>
      </c>
    </row>
    <row r="32" spans="1:16" s="2" customFormat="1" ht="10.65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44461</v>
      </c>
      <c r="K51" s="33">
        <v>44468</v>
      </c>
      <c r="L51" s="33">
        <v>44475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33" t="s">
        <v>132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41" t="s">
        <v>4</v>
      </c>
      <c r="Q53" s="191"/>
    </row>
    <row r="54" spans="1:20" ht="10.65" customHeight="1" x14ac:dyDescent="0.3">
      <c r="B54" s="222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3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65" customHeight="1" x14ac:dyDescent="0.3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65" customHeight="1" x14ac:dyDescent="0.3">
      <c r="B56" s="222" t="s">
        <v>123</v>
      </c>
      <c r="C56" s="151">
        <v>100</v>
      </c>
      <c r="D56" s="152">
        <v>0</v>
      </c>
      <c r="E56" s="152">
        <v>0</v>
      </c>
      <c r="F56" s="153">
        <v>100</v>
      </c>
      <c r="G56" s="154">
        <v>0.1</v>
      </c>
      <c r="H56" s="183">
        <v>0.1</v>
      </c>
      <c r="I56" s="153">
        <v>99.9</v>
      </c>
      <c r="J56" s="154">
        <v>0.1</v>
      </c>
      <c r="K56" s="154">
        <v>0</v>
      </c>
      <c r="L56" s="154">
        <v>0</v>
      </c>
      <c r="M56" s="154">
        <v>0</v>
      </c>
      <c r="N56" s="46">
        <v>0</v>
      </c>
      <c r="O56" s="45">
        <v>2.5000000000000001E-2</v>
      </c>
      <c r="P56" s="41" t="s">
        <v>150</v>
      </c>
      <c r="Q56" s="191"/>
      <c r="T56" s="4"/>
    </row>
    <row r="57" spans="1:20" ht="10.65" customHeight="1" x14ac:dyDescent="0.3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-200</v>
      </c>
      <c r="F59" s="153">
        <v>252.197</v>
      </c>
      <c r="G59" s="153">
        <v>0.1</v>
      </c>
      <c r="H59" s="183">
        <v>3.9651542246735685E-2</v>
      </c>
      <c r="I59" s="153">
        <v>252.09700000000001</v>
      </c>
      <c r="J59" s="154">
        <v>0.1</v>
      </c>
      <c r="K59" s="154">
        <v>0</v>
      </c>
      <c r="L59" s="154">
        <v>0</v>
      </c>
      <c r="M59" s="154">
        <v>0</v>
      </c>
      <c r="N59" s="46">
        <v>0</v>
      </c>
      <c r="O59" s="45">
        <v>2.5000000000000001E-2</v>
      </c>
      <c r="P59" s="41" t="s">
        <v>149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126</v>
      </c>
      <c r="C61" s="151">
        <v>1069.7850000000001</v>
      </c>
      <c r="D61" s="152">
        <v>-605</v>
      </c>
      <c r="E61" s="152">
        <v>-1630.9</v>
      </c>
      <c r="F61" s="153">
        <v>-561.11500000000001</v>
      </c>
      <c r="G61" s="154">
        <v>48.179907106563341</v>
      </c>
      <c r="H61" s="183">
        <v>-8.5864585880903803</v>
      </c>
      <c r="I61" s="153">
        <v>-609.2949071065633</v>
      </c>
      <c r="J61" s="154">
        <v>2.2461079997717661</v>
      </c>
      <c r="K61" s="154">
        <v>3.8009800024404967</v>
      </c>
      <c r="L61" s="154">
        <v>1.673029998049067</v>
      </c>
      <c r="M61" s="154">
        <v>2.1834050021022477</v>
      </c>
      <c r="N61" s="46">
        <v>0.20409755250842435</v>
      </c>
      <c r="O61" s="45">
        <v>2.4758807505908944</v>
      </c>
      <c r="P61" s="41">
        <v>0</v>
      </c>
      <c r="Q61" s="191"/>
      <c r="T61" s="4"/>
    </row>
    <row r="62" spans="1:20" ht="10.65" customHeight="1" x14ac:dyDescent="0.3">
      <c r="B62" s="223" t="s">
        <v>127</v>
      </c>
      <c r="C62" s="151">
        <v>48.677</v>
      </c>
      <c r="D62" s="152">
        <v>0</v>
      </c>
      <c r="E62" s="152">
        <v>-45</v>
      </c>
      <c r="F62" s="153">
        <v>3.6769999999999996</v>
      </c>
      <c r="G62" s="154">
        <v>0.58765999993681939</v>
      </c>
      <c r="H62" s="183">
        <v>15.982050582997537</v>
      </c>
      <c r="I62" s="153">
        <v>3.0893400000631801</v>
      </c>
      <c r="J62" s="154">
        <v>0.1024999999999997</v>
      </c>
      <c r="K62" s="154">
        <v>8.9999997615830551E-4</v>
      </c>
      <c r="L62" s="154">
        <v>0</v>
      </c>
      <c r="M62" s="154">
        <v>2.100000000000013E-2</v>
      </c>
      <c r="N62" s="46">
        <v>4.3141524744746244E-2</v>
      </c>
      <c r="O62" s="45">
        <v>3.1099999994039534E-2</v>
      </c>
      <c r="P62" s="41" t="s">
        <v>149</v>
      </c>
      <c r="Q62" s="191"/>
      <c r="T62" s="4"/>
    </row>
    <row r="63" spans="1:20" s="191" customFormat="1" ht="10.65" customHeight="1" x14ac:dyDescent="0.3">
      <c r="A63" s="2"/>
      <c r="B63" s="223" t="s">
        <v>128</v>
      </c>
      <c r="C63" s="151">
        <v>324.39999999999998</v>
      </c>
      <c r="D63" s="152">
        <v>-12.300000000000011</v>
      </c>
      <c r="E63" s="152">
        <v>156</v>
      </c>
      <c r="F63" s="153">
        <v>480.4</v>
      </c>
      <c r="G63" s="154">
        <v>312.51</v>
      </c>
      <c r="H63" s="183">
        <v>65.052039966694423</v>
      </c>
      <c r="I63" s="153">
        <v>167.89</v>
      </c>
      <c r="J63" s="154">
        <v>2.000000000000135E-2</v>
      </c>
      <c r="K63" s="154">
        <v>0.46000000000000085</v>
      </c>
      <c r="L63" s="154">
        <v>1.4199999999999982</v>
      </c>
      <c r="M63" s="154">
        <v>0.11999999999999922</v>
      </c>
      <c r="N63" s="46">
        <v>3.699136868064095E-2</v>
      </c>
      <c r="O63" s="45">
        <v>0.50499999999999989</v>
      </c>
      <c r="P63" s="41" t="s">
        <v>149</v>
      </c>
      <c r="R63" s="185"/>
      <c r="T63" s="4"/>
    </row>
    <row r="64" spans="1:20" s="191" customFormat="1" ht="10.65" customHeight="1" x14ac:dyDescent="0.3">
      <c r="A64" s="2"/>
      <c r="B64" s="223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0.126</v>
      </c>
      <c r="H64" s="183">
        <v>0.71590909090909083</v>
      </c>
      <c r="I64" s="153">
        <v>17.474</v>
      </c>
      <c r="J64" s="154">
        <v>0</v>
      </c>
      <c r="K64" s="154">
        <v>0</v>
      </c>
      <c r="L64" s="154">
        <v>0</v>
      </c>
      <c r="M64" s="154">
        <v>0</v>
      </c>
      <c r="N64" s="48">
        <v>0.28423044593381153</v>
      </c>
      <c r="O64" s="45">
        <v>0</v>
      </c>
      <c r="P64" s="41" t="s">
        <v>149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130</v>
      </c>
      <c r="C66" s="151">
        <v>1460.462</v>
      </c>
      <c r="D66" s="152">
        <v>-617.29999999999995</v>
      </c>
      <c r="E66" s="152">
        <v>-1519.9</v>
      </c>
      <c r="F66" s="153">
        <v>-59.438000000000009</v>
      </c>
      <c r="G66" s="153">
        <v>361.40356710650013</v>
      </c>
      <c r="H66" s="183">
        <v>-608.03453532504466</v>
      </c>
      <c r="I66" s="153">
        <v>-420.84156710650012</v>
      </c>
      <c r="J66" s="154">
        <v>2.3686079997717671</v>
      </c>
      <c r="K66" s="154">
        <v>4.2618800024166559</v>
      </c>
      <c r="L66" s="154">
        <v>3.0930299980490652</v>
      </c>
      <c r="M66" s="154">
        <v>2.3244050021022469</v>
      </c>
      <c r="N66" s="46">
        <v>0.15915545916992341</v>
      </c>
      <c r="O66" s="45">
        <v>3.0119807505849341</v>
      </c>
      <c r="P66" s="41">
        <v>0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91</v>
      </c>
      <c r="C68" s="157">
        <v>1912.6590000000001</v>
      </c>
      <c r="D68" s="160">
        <v>-617.29999999999995</v>
      </c>
      <c r="E68" s="160">
        <v>-1719.9</v>
      </c>
      <c r="F68" s="156">
        <v>192.75899999999999</v>
      </c>
      <c r="G68" s="156">
        <v>361.50356710650016</v>
      </c>
      <c r="H68" s="188">
        <v>187.54173195881913</v>
      </c>
      <c r="I68" s="156">
        <v>-168.74456710650017</v>
      </c>
      <c r="J68" s="155">
        <v>2.4686079997717671</v>
      </c>
      <c r="K68" s="155">
        <v>4.2618800024166559</v>
      </c>
      <c r="L68" s="155">
        <v>3.0930299980490652</v>
      </c>
      <c r="M68" s="155">
        <v>2.3244050021022469</v>
      </c>
      <c r="N68" s="58">
        <v>0.12152741299427899</v>
      </c>
      <c r="O68" s="52">
        <v>3.0369807505849336</v>
      </c>
      <c r="P68" s="54">
        <v>0</v>
      </c>
      <c r="Q68" s="191"/>
      <c r="T68" s="4"/>
    </row>
    <row r="69" spans="1:20" ht="10.65" customHeight="1" x14ac:dyDescent="0.3">
      <c r="B69" s="198" t="s">
        <v>167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44461</v>
      </c>
      <c r="K76" s="33">
        <v>44468</v>
      </c>
      <c r="L76" s="33">
        <v>44475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31" t="s">
        <v>146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41" t="s">
        <v>4</v>
      </c>
      <c r="R78" s="185"/>
    </row>
    <row r="79" spans="1:20" s="191" customFormat="1" ht="10.65" customHeight="1" x14ac:dyDescent="0.3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65" customHeight="1" x14ac:dyDescent="0.3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65" customHeight="1" x14ac:dyDescent="0.3">
      <c r="A81" s="2"/>
      <c r="B81" s="222" t="s">
        <v>123</v>
      </c>
      <c r="C81" s="151">
        <v>100</v>
      </c>
      <c r="D81" s="152">
        <v>0</v>
      </c>
      <c r="E81" s="152">
        <v>0</v>
      </c>
      <c r="F81" s="153">
        <v>100</v>
      </c>
      <c r="G81" s="154">
        <v>0.1</v>
      </c>
      <c r="H81" s="183">
        <v>0.1</v>
      </c>
      <c r="I81" s="153">
        <v>99.9</v>
      </c>
      <c r="J81" s="154">
        <v>0.1</v>
      </c>
      <c r="K81" s="154">
        <v>0</v>
      </c>
      <c r="L81" s="154">
        <v>0</v>
      </c>
      <c r="M81" s="154">
        <v>0</v>
      </c>
      <c r="N81" s="46">
        <v>0</v>
      </c>
      <c r="O81" s="45">
        <v>2.5000000000000001E-2</v>
      </c>
      <c r="P81" s="41" t="s">
        <v>150</v>
      </c>
      <c r="R81" s="185"/>
    </row>
    <row r="82" spans="1:254" s="191" customFormat="1" ht="10.65" customHeight="1" x14ac:dyDescent="0.3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0</v>
      </c>
      <c r="F84" s="153">
        <v>452.197</v>
      </c>
      <c r="G84" s="153">
        <v>0.1</v>
      </c>
      <c r="H84" s="183">
        <v>2.2114255512531041E-2</v>
      </c>
      <c r="I84" s="153">
        <v>452.09699999999998</v>
      </c>
      <c r="J84" s="154">
        <v>0.1</v>
      </c>
      <c r="K84" s="154">
        <v>0</v>
      </c>
      <c r="L84" s="154">
        <v>0</v>
      </c>
      <c r="M84" s="154">
        <v>0</v>
      </c>
      <c r="N84" s="46">
        <v>0</v>
      </c>
      <c r="O84" s="45">
        <v>2.5000000000000001E-2</v>
      </c>
      <c r="P84" s="41" t="s">
        <v>149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65" customHeight="1" x14ac:dyDescent="0.3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65" customHeight="1" x14ac:dyDescent="0.3">
      <c r="A88" s="2"/>
      <c r="B88" s="223" t="s">
        <v>128</v>
      </c>
      <c r="C88" s="151">
        <v>324.39999999999998</v>
      </c>
      <c r="D88" s="152">
        <v>0</v>
      </c>
      <c r="E88" s="152">
        <v>236</v>
      </c>
      <c r="F88" s="153">
        <v>560.4</v>
      </c>
      <c r="G88" s="154">
        <v>300</v>
      </c>
      <c r="H88" s="183">
        <v>53.533190578158461</v>
      </c>
      <c r="I88" s="153">
        <v>260.39999999999998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65" customHeight="1" x14ac:dyDescent="0.3">
      <c r="A89" s="2"/>
      <c r="B89" s="223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3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130</v>
      </c>
      <c r="C91" s="151">
        <v>1460.462</v>
      </c>
      <c r="D91" s="152">
        <v>0</v>
      </c>
      <c r="E91" s="152">
        <v>236</v>
      </c>
      <c r="F91" s="153">
        <v>1696.462</v>
      </c>
      <c r="G91" s="153">
        <v>300</v>
      </c>
      <c r="H91" s="183">
        <v>17.683862061160227</v>
      </c>
      <c r="I91" s="153">
        <v>1396.462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91</v>
      </c>
      <c r="C93" s="157">
        <v>1912.6590000000001</v>
      </c>
      <c r="D93" s="160">
        <v>0</v>
      </c>
      <c r="E93" s="160">
        <v>236</v>
      </c>
      <c r="F93" s="156">
        <v>2148.6590000000001</v>
      </c>
      <c r="G93" s="155">
        <v>300.10000000000002</v>
      </c>
      <c r="H93" s="188">
        <v>13.966850952152019</v>
      </c>
      <c r="I93" s="156">
        <v>1848.5590000000002</v>
      </c>
      <c r="J93" s="155">
        <v>0.1</v>
      </c>
      <c r="K93" s="155">
        <v>0</v>
      </c>
      <c r="L93" s="155">
        <v>0</v>
      </c>
      <c r="M93" s="155">
        <v>0</v>
      </c>
      <c r="N93" s="58">
        <v>0</v>
      </c>
      <c r="O93" s="52">
        <v>2.5000000000000001E-2</v>
      </c>
      <c r="P93" s="54" t="s">
        <v>149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44461</v>
      </c>
      <c r="K98" s="33">
        <v>44468</v>
      </c>
      <c r="L98" s="33">
        <v>44475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33" t="s">
        <v>133</v>
      </c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65" customHeight="1" x14ac:dyDescent="0.3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65" customHeight="1" x14ac:dyDescent="0.3">
      <c r="A103" s="2"/>
      <c r="B103" s="222" t="s">
        <v>123</v>
      </c>
      <c r="C103" s="151">
        <v>100.04300000000001</v>
      </c>
      <c r="D103" s="152">
        <v>0</v>
      </c>
      <c r="E103" s="152">
        <v>0</v>
      </c>
      <c r="F103" s="153">
        <v>100.04300000000001</v>
      </c>
      <c r="G103" s="154">
        <v>0.18</v>
      </c>
      <c r="H103" s="183">
        <v>0.17992263326769489</v>
      </c>
      <c r="I103" s="153">
        <v>99.863</v>
      </c>
      <c r="J103" s="154">
        <v>0.18</v>
      </c>
      <c r="K103" s="154">
        <v>0</v>
      </c>
      <c r="L103" s="154">
        <v>0</v>
      </c>
      <c r="M103" s="154">
        <v>0</v>
      </c>
      <c r="N103" s="46">
        <v>0</v>
      </c>
      <c r="O103" s="45">
        <v>4.4999999999999998E-2</v>
      </c>
      <c r="P103" s="41" t="s">
        <v>150</v>
      </c>
      <c r="Q103" s="191"/>
      <c r="R103" s="185"/>
    </row>
    <row r="104" spans="1:20" s="61" customFormat="1" ht="10.65" customHeight="1" x14ac:dyDescent="0.3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0</v>
      </c>
      <c r="F106" s="153">
        <v>103.712</v>
      </c>
      <c r="G106" s="154">
        <v>0.18</v>
      </c>
      <c r="H106" s="183">
        <v>0.17355754396791112</v>
      </c>
      <c r="I106" s="153">
        <v>103.532</v>
      </c>
      <c r="J106" s="154">
        <v>0.18</v>
      </c>
      <c r="K106" s="154">
        <v>0</v>
      </c>
      <c r="L106" s="154">
        <v>0</v>
      </c>
      <c r="M106" s="154">
        <v>0</v>
      </c>
      <c r="N106" s="46">
        <v>0</v>
      </c>
      <c r="O106" s="45">
        <v>4.4999999999999998E-2</v>
      </c>
      <c r="P106" s="41" t="s">
        <v>149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126</v>
      </c>
      <c r="C108" s="151">
        <v>10.595000000000001</v>
      </c>
      <c r="D108" s="152">
        <v>-30</v>
      </c>
      <c r="E108" s="152">
        <v>99.9</v>
      </c>
      <c r="F108" s="153">
        <v>110.495</v>
      </c>
      <c r="G108" s="154">
        <v>4.8133199996650129</v>
      </c>
      <c r="H108" s="183">
        <v>4.3561428115887715</v>
      </c>
      <c r="I108" s="153">
        <v>105.68168000033499</v>
      </c>
      <c r="J108" s="154">
        <v>0.48110000002384989</v>
      </c>
      <c r="K108" s="154">
        <v>0.1582499999999909</v>
      </c>
      <c r="L108" s="154">
        <v>0.60524999999999984</v>
      </c>
      <c r="M108" s="154">
        <v>0.4134500001072885</v>
      </c>
      <c r="N108" s="46">
        <v>3.9023124125274986</v>
      </c>
      <c r="O108" s="45">
        <v>0.41451250003278228</v>
      </c>
      <c r="P108" s="41" t="s">
        <v>149</v>
      </c>
      <c r="Q108" s="191"/>
      <c r="R108" s="185"/>
    </row>
    <row r="109" spans="1:20" s="61" customFormat="1" ht="10.65" customHeight="1" x14ac:dyDescent="0.3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128</v>
      </c>
      <c r="C110" s="151">
        <v>1064.0540000000001</v>
      </c>
      <c r="D110" s="152">
        <v>-4.8999999999999773</v>
      </c>
      <c r="E110" s="152">
        <v>-347.5</v>
      </c>
      <c r="F110" s="153">
        <v>716.55400000000009</v>
      </c>
      <c r="G110" s="154">
        <v>619.50999999999908</v>
      </c>
      <c r="H110" s="183">
        <v>86.456847634651254</v>
      </c>
      <c r="I110" s="153">
        <v>97.044000000001006</v>
      </c>
      <c r="J110" s="154">
        <v>47.849999999999994</v>
      </c>
      <c r="K110" s="154">
        <v>118.69999999999943</v>
      </c>
      <c r="L110" s="154">
        <v>90.93000000000022</v>
      </c>
      <c r="M110" s="154">
        <v>43.999999999999908</v>
      </c>
      <c r="N110" s="46">
        <v>4.1351284803214785</v>
      </c>
      <c r="O110" s="45">
        <v>75.369999999999891</v>
      </c>
      <c r="P110" s="41">
        <v>0</v>
      </c>
      <c r="R110" s="185"/>
      <c r="T110" s="61"/>
    </row>
    <row r="111" spans="1:20" s="191" customFormat="1" ht="10.65" customHeight="1" x14ac:dyDescent="0.3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8.0374408928489771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130</v>
      </c>
      <c r="C113" s="151">
        <v>1074.6490000000001</v>
      </c>
      <c r="D113" s="152">
        <v>-34.899999999999977</v>
      </c>
      <c r="E113" s="152">
        <v>-247.60000000000002</v>
      </c>
      <c r="F113" s="153">
        <v>827.04900000000009</v>
      </c>
      <c r="G113" s="153">
        <v>624.32331999966414</v>
      </c>
      <c r="H113" s="183">
        <v>0</v>
      </c>
      <c r="I113" s="153">
        <v>202.72568000033596</v>
      </c>
      <c r="J113" s="154">
        <v>48.331100000023845</v>
      </c>
      <c r="K113" s="154">
        <v>118.85824999999943</v>
      </c>
      <c r="L113" s="154">
        <v>91.535250000000218</v>
      </c>
      <c r="M113" s="154">
        <v>44.413450000107197</v>
      </c>
      <c r="N113" s="46">
        <v>4.1328331390162916</v>
      </c>
      <c r="O113" s="45">
        <v>75.784512500032676</v>
      </c>
      <c r="P113" s="41">
        <v>0.67502782973300191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91</v>
      </c>
      <c r="C115" s="157">
        <v>1178.3610000000001</v>
      </c>
      <c r="D115" s="160">
        <v>-34.899999999999977</v>
      </c>
      <c r="E115" s="160">
        <v>-247.60000000000002</v>
      </c>
      <c r="F115" s="156">
        <v>930.76100000000008</v>
      </c>
      <c r="G115" s="155">
        <v>624.50331999966409</v>
      </c>
      <c r="H115" s="188">
        <v>67.095991344680755</v>
      </c>
      <c r="I115" s="156">
        <v>306.25768000033599</v>
      </c>
      <c r="J115" s="155">
        <v>48.511100000023845</v>
      </c>
      <c r="K115" s="155">
        <v>118.85824999999943</v>
      </c>
      <c r="L115" s="155">
        <v>91.535250000000218</v>
      </c>
      <c r="M115" s="155">
        <v>44.413450000107197</v>
      </c>
      <c r="N115" s="58">
        <v>3.7690868927355194</v>
      </c>
      <c r="O115" s="52">
        <v>75.829512500032678</v>
      </c>
      <c r="P115" s="54">
        <v>2.0387663048764031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hidden="1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44461</v>
      </c>
      <c r="K120" s="33">
        <v>44468</v>
      </c>
      <c r="L120" s="33">
        <v>44475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hidden="1" customHeight="1" x14ac:dyDescent="0.3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85"/>
    </row>
    <row r="123" spans="1:18" s="191" customFormat="1" ht="10.65" hidden="1" customHeight="1" x14ac:dyDescent="0.3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65" hidden="1" customHeight="1" x14ac:dyDescent="0.3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65" hidden="1" customHeight="1" x14ac:dyDescent="0.3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65" hidden="1" customHeight="1" x14ac:dyDescent="0.3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65" hidden="1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hidden="1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hidden="1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hidden="1" customHeight="1" x14ac:dyDescent="0.3">
      <c r="A130" s="61"/>
      <c r="B130" s="223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4.8133199996650129</v>
      </c>
      <c r="H130" s="183">
        <v>4.3561428115887715</v>
      </c>
      <c r="I130" s="153">
        <v>105.68168000033499</v>
      </c>
      <c r="J130" s="154">
        <v>0.48110000002384989</v>
      </c>
      <c r="K130" s="154">
        <v>0.1582499999999909</v>
      </c>
      <c r="L130" s="154">
        <v>0.60524999999999984</v>
      </c>
      <c r="M130" s="154">
        <v>0.4134500001072885</v>
      </c>
      <c r="N130" s="46">
        <v>3.9023124125274986</v>
      </c>
      <c r="O130" s="45">
        <v>0.41451250003278228</v>
      </c>
      <c r="P130" s="41" t="s">
        <v>149</v>
      </c>
      <c r="R130" s="185"/>
    </row>
    <row r="131" spans="1:254" s="191" customFormat="1" ht="12" hidden="1" customHeight="1" x14ac:dyDescent="0.3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hidden="1" customHeight="1" x14ac:dyDescent="0.3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55.679999999999986</v>
      </c>
      <c r="H132" s="183">
        <v>5.2328171314613714</v>
      </c>
      <c r="I132" s="153">
        <v>1008.3740000000001</v>
      </c>
      <c r="J132" s="154">
        <v>12.830000000000009</v>
      </c>
      <c r="K132" s="154">
        <v>1.7199999999999989</v>
      </c>
      <c r="L132" s="154">
        <v>3.8000000000000043</v>
      </c>
      <c r="M132" s="154">
        <v>6.8099999999999739</v>
      </c>
      <c r="N132" s="46">
        <v>0.64000511252248227</v>
      </c>
      <c r="O132" s="45">
        <v>6.2899999999999965</v>
      </c>
      <c r="P132" s="41" t="s">
        <v>149</v>
      </c>
      <c r="R132" s="185"/>
    </row>
    <row r="133" spans="1:254" s="191" customFormat="1" ht="10.65" hidden="1" customHeight="1" x14ac:dyDescent="0.3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4.542317525049981</v>
      </c>
      <c r="O133" s="45">
        <v>0</v>
      </c>
      <c r="P133" s="41">
        <v>0</v>
      </c>
      <c r="R133" s="185"/>
    </row>
    <row r="134" spans="1:254" s="191" customFormat="1" ht="10.65" hidden="1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hidden="1" customHeight="1" x14ac:dyDescent="0.3">
      <c r="A135" s="61"/>
      <c r="B135" s="196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60.493319999664998</v>
      </c>
      <c r="H135" s="183">
        <v>5.1503445151854033</v>
      </c>
      <c r="I135" s="153">
        <v>1114.0556800003351</v>
      </c>
      <c r="J135" s="154">
        <v>13.31110000002386</v>
      </c>
      <c r="K135" s="154">
        <v>1.8782499999999898</v>
      </c>
      <c r="L135" s="154">
        <v>4.4052500000000041</v>
      </c>
      <c r="M135" s="154">
        <v>7.2234500001072623</v>
      </c>
      <c r="N135" s="46">
        <v>0.67216830798774874</v>
      </c>
      <c r="O135" s="45">
        <v>6.704512500032779</v>
      </c>
      <c r="P135" s="41" t="s">
        <v>149</v>
      </c>
      <c r="R135" s="185"/>
    </row>
    <row r="136" spans="1:254" s="191" customFormat="1" ht="10.65" hidden="1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hidden="1" customHeight="1" x14ac:dyDescent="0.3">
      <c r="B137" s="187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60.493319999664998</v>
      </c>
      <c r="H137" s="188">
        <v>4.7324701293135751</v>
      </c>
      <c r="I137" s="156">
        <v>1217.7676800003351</v>
      </c>
      <c r="J137" s="155">
        <v>13.31110000002386</v>
      </c>
      <c r="K137" s="155">
        <v>1.8782499999999898</v>
      </c>
      <c r="L137" s="155">
        <v>4.4052500000000041</v>
      </c>
      <c r="M137" s="155">
        <v>7.2234500001072623</v>
      </c>
      <c r="N137" s="58">
        <v>0.61300823772233315</v>
      </c>
      <c r="O137" s="52">
        <v>6.704512500032779</v>
      </c>
      <c r="P137" s="54" t="s">
        <v>149</v>
      </c>
      <c r="R137" s="185"/>
    </row>
    <row r="138" spans="1:254" ht="10.65" hidden="1" customHeight="1" x14ac:dyDescent="0.3">
      <c r="B138" s="198" t="s">
        <v>167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hidden="1" customHeight="1" x14ac:dyDescent="0.3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hidden="1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44461</v>
      </c>
      <c r="K145" s="33">
        <v>44468</v>
      </c>
      <c r="L145" s="33">
        <v>44475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33" t="s">
        <v>120</v>
      </c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41" t="s">
        <v>4</v>
      </c>
      <c r="R147" s="185"/>
    </row>
    <row r="148" spans="2:18" s="191" customFormat="1" ht="10.65" customHeight="1" x14ac:dyDescent="0.3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65" customHeight="1" x14ac:dyDescent="0.3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65" customHeight="1" x14ac:dyDescent="0.3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65" customHeight="1" x14ac:dyDescent="0.3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126</v>
      </c>
      <c r="C155" s="151">
        <v>1027.2850000000001</v>
      </c>
      <c r="D155" s="152">
        <v>0</v>
      </c>
      <c r="E155" s="152">
        <v>-1000</v>
      </c>
      <c r="F155" s="153">
        <v>27.285000000000082</v>
      </c>
      <c r="G155" s="154">
        <v>0.84460000107437327</v>
      </c>
      <c r="H155" s="183">
        <v>3.0954737074376788</v>
      </c>
      <c r="I155" s="153">
        <v>26.440399998925709</v>
      </c>
      <c r="J155" s="154">
        <v>5.009999971091772E-2</v>
      </c>
      <c r="K155" s="154">
        <v>0.17499999999999927</v>
      </c>
      <c r="L155" s="154">
        <v>4.6449999988079083E-2</v>
      </c>
      <c r="M155" s="154">
        <v>1.8450000002980249E-2</v>
      </c>
      <c r="N155" s="46">
        <v>1.7959962428128755E-3</v>
      </c>
      <c r="O155" s="45">
        <v>7.249999992549408E-2</v>
      </c>
      <c r="P155" s="41" t="s">
        <v>150</v>
      </c>
      <c r="R155" s="185"/>
    </row>
    <row r="156" spans="2:18" s="191" customFormat="1" ht="10.65" customHeight="1" x14ac:dyDescent="0.3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65" customHeight="1" x14ac:dyDescent="0.3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3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65" customHeight="1" x14ac:dyDescent="0.3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1.7959962428128755E-3</v>
      </c>
      <c r="O158" s="45">
        <v>0</v>
      </c>
      <c r="P158" s="41" t="s">
        <v>150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130</v>
      </c>
      <c r="C160" s="151">
        <v>1027.2850000000001</v>
      </c>
      <c r="D160" s="152">
        <v>0</v>
      </c>
      <c r="E160" s="152">
        <v>-1000</v>
      </c>
      <c r="F160" s="153">
        <v>27.285000000000082</v>
      </c>
      <c r="G160" s="153">
        <v>0.90460000107437333</v>
      </c>
      <c r="H160" s="183">
        <v>3.3153747519676404</v>
      </c>
      <c r="I160" s="153">
        <v>26.380399998925707</v>
      </c>
      <c r="J160" s="154">
        <v>5.009999971091772E-2</v>
      </c>
      <c r="K160" s="154">
        <v>0.17499999999999927</v>
      </c>
      <c r="L160" s="154">
        <v>4.6449999988079083E-2</v>
      </c>
      <c r="M160" s="154">
        <v>1.8450000002980249E-2</v>
      </c>
      <c r="N160" s="46">
        <v>1.7959962428128755E-3</v>
      </c>
      <c r="O160" s="45">
        <v>7.249999992549408E-2</v>
      </c>
      <c r="P160" s="41" t="s">
        <v>149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91</v>
      </c>
      <c r="C162" s="157">
        <v>1384.098</v>
      </c>
      <c r="D162" s="160">
        <v>0</v>
      </c>
      <c r="E162" s="160">
        <v>-999.99999999999989</v>
      </c>
      <c r="F162" s="156">
        <v>384.09800000000007</v>
      </c>
      <c r="G162" s="155">
        <v>0.90460000107437333</v>
      </c>
      <c r="H162" s="188">
        <v>0.23551281211419306</v>
      </c>
      <c r="I162" s="156">
        <v>383.19339999892571</v>
      </c>
      <c r="J162" s="155">
        <v>5.009999971091772E-2</v>
      </c>
      <c r="K162" s="155">
        <v>0.17499999999999927</v>
      </c>
      <c r="L162" s="155">
        <v>4.6449999988079083E-2</v>
      </c>
      <c r="M162" s="155">
        <v>1.8450000002980249E-2</v>
      </c>
      <c r="N162" s="58">
        <v>1.3329980971708831E-3</v>
      </c>
      <c r="O162" s="52">
        <v>7.249999992549408E-2</v>
      </c>
      <c r="P162" s="54" t="s">
        <v>149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44461</v>
      </c>
      <c r="K167" s="33">
        <v>44468</v>
      </c>
      <c r="L167" s="33">
        <v>44475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33" t="s">
        <v>134</v>
      </c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41" t="s">
        <v>4</v>
      </c>
      <c r="R169" s="185"/>
    </row>
    <row r="170" spans="2:254" s="191" customFormat="1" ht="10.65" customHeight="1" x14ac:dyDescent="0.3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65" customHeight="1" x14ac:dyDescent="0.3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1.7198300013393164</v>
      </c>
      <c r="H177" s="183">
        <v>10.79007466804264</v>
      </c>
      <c r="I177" s="153">
        <v>14.219169998660684</v>
      </c>
      <c r="J177" s="154">
        <v>2.7100000023842608E-2</v>
      </c>
      <c r="K177" s="154">
        <v>1.1499999880789868E-2</v>
      </c>
      <c r="L177" s="154">
        <v>5.3890000164508622E-2</v>
      </c>
      <c r="M177" s="154">
        <v>2.5500000000000522E-2</v>
      </c>
      <c r="N177" s="46">
        <v>2.7156549520767332</v>
      </c>
      <c r="O177" s="45">
        <v>2.9497500017285405E-2</v>
      </c>
      <c r="P177" s="41" t="s">
        <v>149</v>
      </c>
      <c r="R177" s="185"/>
    </row>
    <row r="178" spans="2:18" s="191" customFormat="1" ht="10.65" customHeight="1" x14ac:dyDescent="0.3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65" customHeight="1" x14ac:dyDescent="0.3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2.7156549520767332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1.7198300013393164</v>
      </c>
      <c r="H182" s="183">
        <v>10.79007466804264</v>
      </c>
      <c r="I182" s="153">
        <v>14.219169998660684</v>
      </c>
      <c r="J182" s="154">
        <v>2.7100000023842608E-2</v>
      </c>
      <c r="K182" s="154">
        <v>1.1499999880789868E-2</v>
      </c>
      <c r="L182" s="154">
        <v>5.3890000164508622E-2</v>
      </c>
      <c r="M182" s="154">
        <v>2.5500000000000522E-2</v>
      </c>
      <c r="N182" s="46">
        <v>2.7156549520767332</v>
      </c>
      <c r="O182" s="45">
        <v>2.9497500017285405E-2</v>
      </c>
      <c r="P182" s="41" t="s">
        <v>149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1.7198300013393164</v>
      </c>
      <c r="H184" s="188">
        <v>10.525919587118652</v>
      </c>
      <c r="I184" s="156">
        <v>14.619169998660682</v>
      </c>
      <c r="J184" s="155">
        <v>2.7100000023842608E-2</v>
      </c>
      <c r="K184" s="155">
        <v>1.1499999880789868E-2</v>
      </c>
      <c r="L184" s="155">
        <v>5.3890000164508622E-2</v>
      </c>
      <c r="M184" s="155">
        <v>2.5500000000000522E-2</v>
      </c>
      <c r="N184" s="58">
        <v>1.9044062733383511</v>
      </c>
      <c r="O184" s="52">
        <v>2.9497500017285405E-2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44461</v>
      </c>
      <c r="K189" s="33">
        <v>44468</v>
      </c>
      <c r="L189" s="33">
        <v>44475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33" t="s">
        <v>96</v>
      </c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41" t="s">
        <v>4</v>
      </c>
      <c r="R191" s="185"/>
    </row>
    <row r="192" spans="2:18" s="191" customFormat="1" ht="10.65" customHeight="1" x14ac:dyDescent="0.3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65" customHeight="1" x14ac:dyDescent="0.3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65" customHeight="1" x14ac:dyDescent="0.3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65" customHeight="1" x14ac:dyDescent="0.3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65" customHeight="1" x14ac:dyDescent="0.3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65" customHeight="1" x14ac:dyDescent="0.3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65" customHeight="1" x14ac:dyDescent="0.3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65" customHeight="1" x14ac:dyDescent="0.3">
      <c r="B207" s="198" t="s">
        <v>167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44461</v>
      </c>
      <c r="K214" s="33">
        <v>44468</v>
      </c>
      <c r="L214" s="33">
        <v>44475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33" t="s">
        <v>135</v>
      </c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41" t="s">
        <v>4</v>
      </c>
      <c r="R216" s="185"/>
    </row>
    <row r="217" spans="2:18" s="191" customFormat="1" ht="10.65" customHeight="1" x14ac:dyDescent="0.3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65" customHeight="1" x14ac:dyDescent="0.3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65" customHeight="1" x14ac:dyDescent="0.3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65" customHeight="1" x14ac:dyDescent="0.3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65" customHeight="1" x14ac:dyDescent="0.3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65" customHeight="1" x14ac:dyDescent="0.3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65" customHeight="1" x14ac:dyDescent="0.3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65" customHeight="1" x14ac:dyDescent="0.3">
      <c r="B232" s="198" t="s">
        <v>167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7" t="s">
        <v>101</v>
      </c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44461</v>
      </c>
      <c r="K274" s="33">
        <v>44468</v>
      </c>
      <c r="L274" s="33">
        <v>44475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7" t="s">
        <v>26</v>
      </c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18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17" priority="5" stopIfTrue="1" operator="between">
      <formula>85</formula>
      <formula>89.9</formula>
    </cfRule>
    <cfRule type="cellIs" dxfId="16" priority="6" stopIfTrue="1" operator="between">
      <formula>89.9</formula>
      <formula>9999999999999</formula>
    </cfRule>
    <cfRule type="cellIs" dxfId="15" priority="7" stopIfTrue="1" operator="equal">
      <formula>"n/a"</formula>
    </cfRule>
  </conditionalFormatting>
  <conditionalFormatting sqref="H35">
    <cfRule type="cellIs" dxfId="14" priority="1" stopIfTrue="1" operator="between">
      <formula>85</formula>
      <formula>89.9</formula>
    </cfRule>
    <cfRule type="cellIs" dxfId="13" priority="2" stopIfTrue="1" operator="between">
      <formula>89.9</formula>
      <formula>9999999999999</formula>
    </cfRule>
    <cfRule type="cellIs" dxfId="12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88"/>
  <sheetViews>
    <sheetView workbookViewId="0"/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227"/>
      <c r="S1">
        <v>1</v>
      </c>
    </row>
    <row r="2" spans="1:19" x14ac:dyDescent="0.25">
      <c r="S2">
        <v>0.6</v>
      </c>
    </row>
    <row r="3" spans="1:19" x14ac:dyDescent="0.25">
      <c r="C3" s="228" t="s">
        <v>158</v>
      </c>
    </row>
    <row r="4" spans="1:19" x14ac:dyDescent="0.25">
      <c r="B4" t="s">
        <v>159</v>
      </c>
      <c r="C4" t="s">
        <v>160</v>
      </c>
      <c r="D4" t="s">
        <v>161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157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228" t="s">
        <v>162</v>
      </c>
    </row>
    <row r="42" spans="1:4" x14ac:dyDescent="0.25">
      <c r="B42" t="s">
        <v>159</v>
      </c>
      <c r="C42" t="s">
        <v>160</v>
      </c>
      <c r="D42" t="s">
        <v>161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157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229" t="s">
        <v>163</v>
      </c>
    </row>
    <row r="79" spans="1:3" x14ac:dyDescent="0.25">
      <c r="B79" t="s">
        <v>159</v>
      </c>
      <c r="C79" t="s">
        <v>160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157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228" t="s">
        <v>164</v>
      </c>
    </row>
    <row r="117" spans="1:3" x14ac:dyDescent="0.25">
      <c r="B117" t="s">
        <v>159</v>
      </c>
      <c r="C117" t="s">
        <v>160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157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  <c r="C147">
        <v>300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228" t="s">
        <v>165</v>
      </c>
    </row>
    <row r="155" spans="1:3" x14ac:dyDescent="0.25">
      <c r="B155" t="s">
        <v>159</v>
      </c>
      <c r="C155" t="s">
        <v>160</v>
      </c>
    </row>
    <row r="156" spans="1:3" x14ac:dyDescent="0.25">
      <c r="A156" t="s">
        <v>62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1" x14ac:dyDescent="0.25">
      <c r="A161" t="s">
        <v>68</v>
      </c>
    </row>
    <row r="162" spans="1:1" x14ac:dyDescent="0.25">
      <c r="A162" t="s">
        <v>69</v>
      </c>
    </row>
    <row r="163" spans="1:1" x14ac:dyDescent="0.25">
      <c r="A163" t="s">
        <v>70</v>
      </c>
    </row>
    <row r="164" spans="1:1" x14ac:dyDescent="0.25">
      <c r="A164" t="s">
        <v>71</v>
      </c>
    </row>
    <row r="165" spans="1:1" x14ac:dyDescent="0.25">
      <c r="A165" t="s">
        <v>72</v>
      </c>
    </row>
    <row r="166" spans="1:1" x14ac:dyDescent="0.25">
      <c r="A166" t="s">
        <v>73</v>
      </c>
    </row>
    <row r="168" spans="1:1" x14ac:dyDescent="0.25">
      <c r="A168" t="s">
        <v>74</v>
      </c>
    </row>
    <row r="169" spans="1:1" x14ac:dyDescent="0.25">
      <c r="A169" t="s">
        <v>75</v>
      </c>
    </row>
    <row r="170" spans="1:1" x14ac:dyDescent="0.25">
      <c r="A170" t="s">
        <v>157</v>
      </c>
    </row>
    <row r="171" spans="1:1" x14ac:dyDescent="0.25">
      <c r="A171" t="s">
        <v>76</v>
      </c>
    </row>
    <row r="172" spans="1:1" x14ac:dyDescent="0.25">
      <c r="A172" t="s">
        <v>77</v>
      </c>
    </row>
    <row r="173" spans="1:1" x14ac:dyDescent="0.25">
      <c r="A173" t="s">
        <v>78</v>
      </c>
    </row>
    <row r="174" spans="1:1" x14ac:dyDescent="0.25">
      <c r="A174" t="s">
        <v>79</v>
      </c>
    </row>
    <row r="175" spans="1:1" x14ac:dyDescent="0.25">
      <c r="A175" t="s">
        <v>80</v>
      </c>
    </row>
    <row r="176" spans="1:1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 </vt:lpstr>
      <vt:lpstr>Spe Cond stocks</vt:lpstr>
      <vt:lpstr>'New Sectoral'!Print_Area</vt:lpstr>
      <vt:lpstr>PELAGIC!Print_Area</vt:lpstr>
      <vt:lpstr>'New Sectoral'!Print_Titles</vt:lpstr>
      <vt:lpstr>'Pel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2021-10-13T09:59:36Z</dcterms:modified>
</cp:coreProperties>
</file>