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<sst xmlns="http://schemas.openxmlformats.org/spreadsheetml/2006/main" count="6443" uniqueCount="242">
  <si>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</si>
  <si>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</si>
  <si>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</si>
  <si>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</si>
  <si>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</si>
  <si>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</si>
  <si>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</si>
  <si>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</si>
  <si>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</si>
  <si>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</si>
  <si>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</si>
  <si>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</si>
  <si>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</si>
  <si>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</si>
  <si>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</si>
  <si>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</si>
  <si>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</si>
  <si>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</si>
  <si>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</si>
  <si>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</si>
  <si>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</si>
  <si>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</si>
  <si>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</si>
  <si>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</si>
  <si>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</si>
  <si>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</si>
  <si>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</si>
  <si>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</si>
  <si>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</si>
  <si>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</si>
  <si>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</si>
  <si>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</si>
  <si>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</si>
  <si>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</si>
  <si>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</si>
  <si>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</si>
  <si>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</si>
  <si>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</si>
  <si>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</si>
  <si>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</si>
  <si>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</si>
  <si>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</si>
  <si>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</si>
  <si>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</si>
  <si>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</si>
  <si>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</si>
  <si>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</si>
  <si>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</si>
  <si>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</si>
  <si>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</si>
  <si>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</si>
  <si>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</si>
  <si>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</si>
  <si>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</si>
  <si>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</si>
  <si>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</si>
  <si>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</si>
  <si>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</si>
  <si>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</si>
  <si>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</si>
  <si>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</si>
  <si>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</si>
  <si>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</si>
  <si>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</si>
  <si>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</si>
  <si>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</si>
  <si>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</si>
  <si>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</si>
  <si>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</si>
  <si>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</si>
  <si>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</si>
  <si>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</si>
  <si>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</si>
  <si>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</si>
  <si>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</si>
  <si>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</si>
  <si>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</si>
  <si>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</si>
  <si>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</si>
  <si>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</si>
  <si>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</si>
  <si>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</si>
  <si>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</si>
  <si>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</si>
  <si>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</si>
  <si>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</si>
  <si>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</si>
  <si>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</si>
  <si>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</si>
  <si>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</si>
  <si>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</si>
  <si>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</si>
  <si>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</si>
  <si>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</si>
  <si>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</si>
  <si>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</si>
  <si>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</si>
  <si>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</si>
  <si>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</si>
  <si>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</si>
  <si>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</si>
  <si>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</si>
  <si>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</si>
  <si>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</si>
  <si>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</si>
  <si>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</si>
  <si>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</si>
  <si>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</si>
  <si>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</si>
  <si>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</si>
  <si>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</si>
  <si>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</si>
  <si>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</si>
  <si>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</si>
  <si>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</si>
  <si>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</si>
  <si>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</si>
  <si>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</si>
  <si>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</si>
  <si>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</si>
  <si>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</si>
  <si>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</si>
  <si>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</si>
  <si>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</si>
  <si>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</si>
  <si>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</si>
  <si>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</si>
  <si>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</si>
  <si>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</si>
  <si>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</si>
  <si>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</si>
  <si>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</si>
  <si>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</si>
  <si>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</si>
  <si>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</si>
  <si>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</si>
  <si>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</si>
  <si>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</si>
  <si>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</si>
  <si>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</si>
  <si>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</si>
  <si>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</si>
  <si>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</si>
  <si>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</si>
  <si>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</si>
  <si>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</si>
  <si>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</si>
  <si>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</si>
  <si>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</si>
  <si>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</si>
  <si>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</si>
  <si>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</si>
  <si>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</si>
  <si>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</si>
  <si>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</si>
  <si>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</si>
  <si>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</si>
  <si>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</si>
  <si>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</si>
  <si>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</si>
  <si>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</si>
  <si>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</si>
  <si>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</si>
  <si>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</si>
  <si>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</si>
  <si>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</si>
  <si>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</si>
  <si>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</si>
  <si>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</si>
  <si>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</si>
  <si>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</si>
  <si>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</si>
  <si>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</si>
  <si>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</si>
  <si>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</si>
  <si>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</si>
  <si>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</si>
  <si>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</si>
  <si>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</si>
  <si>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</si>
  <si>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</si>
  <si>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</si>
  <si>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</si>
  <si>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</si>
  <si>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</si>
  <si>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</si>
  <si>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</si>
  <si>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</si>
  <si>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</si>
  <si>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</si>
  <si>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</si>
  <si>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</si>
  <si>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</si>
  <si>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</si>
  <si>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</si>
  <si>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</si>
  <si>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</si>
  <si>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</si>
  <si>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</si>
  <si>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</si>
  <si>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</si>
  <si>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</si>
  <si>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</si>
  <si>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</si>
  <si>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</si>
  <si>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</si>
  <si>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</si>
  <si>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</si>
  <si>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</si>
  <si>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</si>
  <si>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</si>
  <si>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</si>
  <si>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</si>
  <si>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</si>
  <si>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</si>
  <si>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</si>
  <si>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</si>
  <si>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</si>
  <si>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</si>
  <si>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</si>
  <si>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</si>
  <si>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</si>
  <si>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</si>
  <si>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</si>
  <si>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</si>
  <si>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</si>
  <si>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</si>
  <si>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</si>
  <si>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</si>
  <si>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</si>
  <si>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</si>
  <si>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</si>
  <si>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</si>
  <si>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</si>
  <si>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</si>
  <si>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</si>
  <si>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</si>
  <si>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</si>
  <si>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</si>
  <si>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458-512</t>
  </si>
  <si>
    <t>Landings on Fisheries Administrations' System by Wednesday 16 May 2018</t>
  </si>
  <si>
    <t>Number of Weeks to end of year is 33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</si>
</sst>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0" xfId="55" applyFont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164" fontId="3" fillId="0" borderId="15" xfId="55" applyNumberFormat="1" applyFont="1" applyBorder="1">
      <alignment/>
      <protection/>
    </xf>
    <xf numFmtId="164" fontId="3" fillId="0" borderId="20" xfId="55" applyNumberFormat="1" applyFont="1" applyBorder="1">
      <alignment/>
      <protection/>
    </xf>
    <xf numFmtId="0" fontId="4" fillId="0" borderId="15" xfId="55" applyFont="1" applyBorder="1">
      <alignment/>
      <protection/>
    </xf>
    <xf numFmtId="164" fontId="4" fillId="0" borderId="15" xfId="55" applyNumberFormat="1" applyFont="1" applyBorder="1">
      <alignment/>
      <protection/>
    </xf>
    <xf numFmtId="0" fontId="4" fillId="0" borderId="0" xfId="55" applyFont="1">
      <alignment/>
      <protection/>
    </xf>
    <xf numFmtId="164" fontId="3" fillId="0" borderId="17" xfId="55" applyNumberFormat="1" applyFont="1" applyBorder="1">
      <alignment/>
      <protection/>
    </xf>
    <xf numFmtId="0" fontId="0" fillId="0" borderId="0" xfId="55">
      <alignment/>
      <protection/>
    </xf>
    <xf numFmtId="0" fontId="4" fillId="0" borderId="21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3" fillId="0" borderId="20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20" xfId="55" applyFont="1" applyBorder="1">
      <alignment/>
      <protection/>
    </xf>
    <xf numFmtId="0" fontId="16" fillId="0" borderId="0" xfId="55" applyFont="1">
      <alignment/>
      <protection/>
    </xf>
    <xf numFmtId="0" fontId="0" fillId="0" borderId="16" xfId="55" applyBorder="1">
      <alignment/>
      <protection/>
    </xf>
    <xf numFmtId="0" fontId="0" fillId="0" borderId="19" xfId="55" applyBorder="1">
      <alignment/>
      <protection/>
    </xf>
    <xf numFmtId="0" fontId="3" fillId="0" borderId="24" xfId="55" applyFont="1" applyBorder="1">
      <alignment/>
      <protection/>
    </xf>
    <xf numFmtId="164" fontId="3" fillId="0" borderId="0" xfId="55" applyNumberFormat="1" applyFont="1" applyFill="1">
      <alignment/>
      <protection/>
    </xf>
    <xf numFmtId="164" fontId="3" fillId="0" borderId="15" xfId="55" applyNumberFormat="1" applyFont="1" applyFill="1" applyBorder="1">
      <alignment/>
      <protection/>
    </xf>
    <xf numFmtId="164" fontId="4" fillId="0" borderId="15" xfId="55" applyNumberFormat="1" applyFont="1" applyFill="1" applyBorder="1">
      <alignment/>
      <protection/>
    </xf>
    <xf numFmtId="0" fontId="3" fillId="0" borderId="0" xfId="55" applyFont="1" applyFill="1">
      <alignment/>
      <protection/>
    </xf>
    <xf numFmtId="164" fontId="3" fillId="0" borderId="24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27" xfId="0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Continuous"/>
    </xf>
    <xf numFmtId="0" fontId="3" fillId="0" borderId="29" xfId="0" applyFont="1" applyBorder="1" applyAlignment="1">
      <alignment/>
    </xf>
    <xf numFmtId="0" fontId="3" fillId="0" borderId="25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Continuous"/>
    </xf>
    <xf numFmtId="1" fontId="3" fillId="0" borderId="31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3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31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33" xfId="0" applyFont="1" applyBorder="1" applyAlignment="1">
      <alignment/>
    </xf>
    <xf numFmtId="1" fontId="3" fillId="0" borderId="34" xfId="0" applyNumberFormat="1" applyFont="1" applyBorder="1" applyAlignment="1" quotePrefix="1">
      <alignment horizontal="center"/>
    </xf>
    <xf numFmtId="1" fontId="3" fillId="0" borderId="35" xfId="0" applyNumberFormat="1" applyFont="1" applyBorder="1" applyAlignment="1" quotePrefix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 quotePrefix="1">
      <alignment horizontal="centerContinuous"/>
    </xf>
    <xf numFmtId="1" fontId="3" fillId="0" borderId="33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3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3" fillId="0" borderId="31" xfId="0" applyFont="1" applyBorder="1" applyAlignment="1" quotePrefix="1">
      <alignment horizontal="left"/>
    </xf>
    <xf numFmtId="164" fontId="3" fillId="0" borderId="31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31" xfId="0" applyFont="1" applyBorder="1" applyAlignment="1" quotePrefix="1">
      <alignment horizontal="left"/>
    </xf>
    <xf numFmtId="0" fontId="3" fillId="0" borderId="31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31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64" fontId="3" fillId="0" borderId="3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35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/>
    </xf>
    <xf numFmtId="1" fontId="6" fillId="0" borderId="27" xfId="0" applyNumberFormat="1" applyFont="1" applyBorder="1" applyAlignment="1">
      <alignment horizontal="centerContinuous"/>
    </xf>
    <xf numFmtId="1" fontId="6" fillId="0" borderId="28" xfId="0" applyNumberFormat="1" applyFont="1" applyBorder="1" applyAlignment="1">
      <alignment horizontal="centerContinuous"/>
    </xf>
    <xf numFmtId="164" fontId="6" fillId="0" borderId="28" xfId="0" applyNumberFormat="1" applyFont="1" applyBorder="1" applyAlignment="1">
      <alignment horizontal="centerContinuous"/>
    </xf>
    <xf numFmtId="1" fontId="6" fillId="0" borderId="25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Continuous"/>
    </xf>
    <xf numFmtId="164" fontId="6" fillId="0" borderId="27" xfId="0" applyNumberFormat="1" applyFont="1" applyBorder="1" applyAlignment="1">
      <alignment horizontal="centerContinuous"/>
    </xf>
    <xf numFmtId="16" fontId="6" fillId="0" borderId="25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32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31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33" xfId="0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6" fillId="0" borderId="3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35" xfId="0" applyNumberFormat="1" applyFon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3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12" fillId="0" borderId="25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17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55" applyFont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56" customWidth="1"/>
    <col min="2" max="2" width="18.7109375" style="56" customWidth="1"/>
    <col min="3" max="4" width="6.7109375" style="55" customWidth="1"/>
    <col min="5" max="5" width="7.140625" style="56" customWidth="1"/>
    <col min="6" max="7" width="6.7109375" style="55" customWidth="1"/>
    <col min="8" max="8" width="7.7109375" style="56" customWidth="1"/>
    <col min="9" max="10" width="6.7109375" style="55" customWidth="1"/>
    <col min="11" max="11" width="8.00390625" style="56" customWidth="1"/>
    <col min="12" max="12" width="0.85546875" style="56" customWidth="1"/>
    <col min="13" max="13" width="7.7109375" style="55" customWidth="1"/>
    <col min="14" max="14" width="6.7109375" style="55" customWidth="1"/>
    <col min="15" max="16" width="6.7109375" style="56" customWidth="1"/>
    <col min="17" max="17" width="6.7109375" style="55" customWidth="1"/>
    <col min="18" max="18" width="6.7109375" style="56" customWidth="1"/>
    <col min="19" max="19" width="6.7109375" style="57" customWidth="1"/>
    <col min="20" max="20" width="6.7109375" style="56" customWidth="1"/>
    <col min="21" max="21" width="1.7109375" style="56" customWidth="1"/>
    <col min="22" max="23" width="2.7109375" style="56" customWidth="1"/>
    <col min="24" max="24" width="7.7109375" style="56" hidden="1" customWidth="1"/>
    <col min="25" max="25" width="9.140625" style="56" customWidth="1"/>
    <col min="26" max="16384" width="9.140625" style="56" customWidth="1"/>
  </cols>
  <sheetData>
    <row r="1" spans="2:13" ht="12">
      <c r="B1" s="54" t="s">
        <v>182</v>
      </c>
      <c r="M1" s="56"/>
    </row>
    <row r="2" spans="2:14" ht="12">
      <c r="B2" s="58">
        <v>43236</v>
      </c>
      <c r="I2" s="59"/>
      <c r="M2" s="56"/>
      <c r="N2" s="60" t="s">
        <v>239</v>
      </c>
    </row>
    <row r="3" ht="7.5" customHeight="1">
      <c r="B3" s="61"/>
    </row>
    <row r="4" spans="2:24" ht="11.25" customHeight="1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25" customHeight="1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25" customHeight="1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25" customHeight="1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25" customHeight="1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25" customHeight="1">
      <c r="B9" s="113" t="s">
        <v>17</v>
      </c>
      <c r="C9" s="114">
        <v>6166.6026</v>
      </c>
      <c r="D9" s="57">
        <v>4963.787000000001</v>
      </c>
      <c r="E9" s="115">
        <v>-19.50532048230251</v>
      </c>
      <c r="F9" s="116">
        <v>45.785000000000004</v>
      </c>
      <c r="G9" s="57">
        <v>1593.2121699970244</v>
      </c>
      <c r="H9" s="115">
        <v>3379.7688544218067</v>
      </c>
      <c r="I9" s="116">
        <v>135.5564</v>
      </c>
      <c r="J9" s="57">
        <v>67.0438</v>
      </c>
      <c r="K9" s="116">
        <v>-50.54176711686058</v>
      </c>
      <c r="L9" s="117"/>
      <c r="M9" s="116">
        <v>6347.944</v>
      </c>
      <c r="N9" s="116">
        <v>6624.0429699970255</v>
      </c>
      <c r="O9" s="116">
        <v>4.349423529839347</v>
      </c>
      <c r="P9" s="118">
        <v>19641.332000000006</v>
      </c>
      <c r="Q9" s="57">
        <v>379.0553000000027</v>
      </c>
      <c r="R9" s="116">
        <v>1.9298859160875779</v>
      </c>
      <c r="S9" s="116">
        <v>37.88912498507819</v>
      </c>
      <c r="T9" s="119">
        <v>33.72501910765025</v>
      </c>
      <c r="U9" s="80"/>
      <c r="V9" s="61"/>
      <c r="X9" s="120">
        <v>16754</v>
      </c>
    </row>
    <row r="10" spans="2:24" ht="11.25" customHeight="1">
      <c r="B10" s="113" t="s">
        <v>18</v>
      </c>
      <c r="C10" s="114">
        <v>7711.379600000002</v>
      </c>
      <c r="D10" s="57">
        <v>6434.430999999998</v>
      </c>
      <c r="E10" s="115">
        <v>-16.559275593176658</v>
      </c>
      <c r="F10" s="116">
        <v>21.767899999999997</v>
      </c>
      <c r="G10" s="57">
        <v>1196.3197000637292</v>
      </c>
      <c r="H10" s="115">
        <v>5395.797481905602</v>
      </c>
      <c r="I10" s="116">
        <v>90.66149999999999</v>
      </c>
      <c r="J10" s="57">
        <v>28.711</v>
      </c>
      <c r="K10" s="116">
        <v>-68.33165125218532</v>
      </c>
      <c r="L10" s="117"/>
      <c r="M10" s="116">
        <v>7823.809000000002</v>
      </c>
      <c r="N10" s="116">
        <v>7659.461700063727</v>
      </c>
      <c r="O10" s="116">
        <v>-2.1006047046429015</v>
      </c>
      <c r="P10" s="118">
        <v>30870.344999999994</v>
      </c>
      <c r="Q10" s="57">
        <v>375.06584999999814</v>
      </c>
      <c r="R10" s="116">
        <v>1.214971358434764</v>
      </c>
      <c r="S10" s="116">
        <v>17.595828085642324</v>
      </c>
      <c r="T10" s="119">
        <v>24.811713960643228</v>
      </c>
      <c r="U10" s="80"/>
      <c r="V10" s="61"/>
      <c r="X10" s="120">
        <v>44464</v>
      </c>
    </row>
    <row r="11" spans="2:24" ht="11.25" customHeight="1">
      <c r="B11" s="113" t="s">
        <v>19</v>
      </c>
      <c r="C11" s="114">
        <v>3472.5852</v>
      </c>
      <c r="D11" s="57">
        <v>3922.5950000000003</v>
      </c>
      <c r="E11" s="115">
        <v>12.958927544815898</v>
      </c>
      <c r="F11" s="116">
        <v>151.67109999999997</v>
      </c>
      <c r="G11" s="57">
        <v>742.0151000078203</v>
      </c>
      <c r="H11" s="115">
        <v>389.2264248151563</v>
      </c>
      <c r="I11" s="116">
        <v>60.08069999999999</v>
      </c>
      <c r="J11" s="57">
        <v>32.3444</v>
      </c>
      <c r="K11" s="116">
        <v>-46.165074641274146</v>
      </c>
      <c r="L11" s="117"/>
      <c r="M11" s="116">
        <v>3684.337</v>
      </c>
      <c r="N11" s="116">
        <v>4696.954500007821</v>
      </c>
      <c r="O11" s="116">
        <v>27.48438864327071</v>
      </c>
      <c r="P11" s="118">
        <v>15005.323999999997</v>
      </c>
      <c r="Q11" s="57">
        <v>230.40030000000024</v>
      </c>
      <c r="R11" s="116">
        <v>1.5354570151234341</v>
      </c>
      <c r="S11" s="116">
        <v>38.89303283014884</v>
      </c>
      <c r="T11" s="119">
        <v>31.30191990528043</v>
      </c>
      <c r="U11" s="80"/>
      <c r="V11" s="61"/>
      <c r="X11" s="120">
        <v>9473</v>
      </c>
    </row>
    <row r="12" spans="2:24" ht="11.25" customHeight="1">
      <c r="B12" s="113" t="s">
        <v>20</v>
      </c>
      <c r="C12" s="114">
        <v>2329.5802999999996</v>
      </c>
      <c r="D12" s="57">
        <v>2528.763999999999</v>
      </c>
      <c r="E12" s="115">
        <v>8.550196788666167</v>
      </c>
      <c r="F12" s="116">
        <v>0.053599999999999995</v>
      </c>
      <c r="G12" s="57">
        <v>591.6687499992371</v>
      </c>
      <c r="H12" s="115">
        <v>1103759.608207532</v>
      </c>
      <c r="I12" s="116">
        <v>770.9595000000002</v>
      </c>
      <c r="J12" s="57">
        <v>809.308</v>
      </c>
      <c r="K12" s="116">
        <v>4.974126397041585</v>
      </c>
      <c r="L12" s="117"/>
      <c r="M12" s="116">
        <v>3100.5933999999997</v>
      </c>
      <c r="N12" s="116">
        <v>3929.7407499992364</v>
      </c>
      <c r="O12" s="116">
        <v>26.741569855603665</v>
      </c>
      <c r="P12" s="118">
        <v>11635.573000000004</v>
      </c>
      <c r="Q12" s="57">
        <v>221.40209999999888</v>
      </c>
      <c r="R12" s="116">
        <v>1.902803583459094</v>
      </c>
      <c r="S12" s="116">
        <v>35.59808725602755</v>
      </c>
      <c r="T12" s="119">
        <v>33.773504321611284</v>
      </c>
      <c r="U12" s="80"/>
      <c r="V12" s="61"/>
      <c r="X12" s="120">
        <v>8710</v>
      </c>
    </row>
    <row r="13" spans="2:24" ht="11.25" customHeight="1">
      <c r="B13" s="113" t="s">
        <v>21</v>
      </c>
      <c r="C13" s="114">
        <v>479.57039999999995</v>
      </c>
      <c r="D13" s="57">
        <v>295.85599999999994</v>
      </c>
      <c r="E13" s="115">
        <v>-38.30811909992777</v>
      </c>
      <c r="F13" s="116">
        <v>70.3806</v>
      </c>
      <c r="G13" s="57">
        <v>88.91153998980523</v>
      </c>
      <c r="H13" s="115">
        <v>26.329613543796494</v>
      </c>
      <c r="I13" s="116">
        <v>4353.458500000001</v>
      </c>
      <c r="J13" s="57">
        <v>2224.3571</v>
      </c>
      <c r="K13" s="116">
        <v>-48.905976707943815</v>
      </c>
      <c r="L13" s="117"/>
      <c r="M13" s="116">
        <v>4903.409500000001</v>
      </c>
      <c r="N13" s="116">
        <v>2609.1246399898055</v>
      </c>
      <c r="O13" s="116">
        <v>-46.789583044414194</v>
      </c>
      <c r="P13" s="118">
        <v>31914.865</v>
      </c>
      <c r="Q13" s="57">
        <v>239.12207999725388</v>
      </c>
      <c r="R13" s="116">
        <v>0.7492498558187661</v>
      </c>
      <c r="S13" s="116">
        <v>17.79692762775842</v>
      </c>
      <c r="T13" s="119">
        <v>8.17526453578859</v>
      </c>
      <c r="U13" s="80"/>
      <c r="V13" s="61"/>
      <c r="X13" s="120">
        <v>27552</v>
      </c>
    </row>
    <row r="14" spans="2:24" ht="11.25" customHeight="1">
      <c r="B14" s="113" t="s">
        <v>22</v>
      </c>
      <c r="C14" s="114">
        <v>0.0081</v>
      </c>
      <c r="D14" s="57">
        <v>0.014</v>
      </c>
      <c r="E14" s="115">
        <v>72.83950617283952</v>
      </c>
      <c r="F14" s="114">
        <v>47.4793</v>
      </c>
      <c r="G14" s="57">
        <v>15.8884</v>
      </c>
      <c r="H14" s="115">
        <v>-66.536153650117</v>
      </c>
      <c r="I14" s="114">
        <v>181.30089999999998</v>
      </c>
      <c r="J14" s="57">
        <v>137.3629</v>
      </c>
      <c r="K14" s="116">
        <v>-24.234849358166446</v>
      </c>
      <c r="L14" s="117"/>
      <c r="M14" s="116">
        <v>228.7883</v>
      </c>
      <c r="N14" s="57">
        <v>153.2653</v>
      </c>
      <c r="O14" s="116">
        <v>-33.00999220676931</v>
      </c>
      <c r="P14" s="118">
        <v>777.9830000000001</v>
      </c>
      <c r="Q14" s="57">
        <v>3.7731000000000563</v>
      </c>
      <c r="R14" s="116">
        <v>0.4849848904153505</v>
      </c>
      <c r="S14" s="116">
        <v>29.219450830140488</v>
      </c>
      <c r="T14" s="119">
        <v>19.700340495872016</v>
      </c>
      <c r="U14" s="80"/>
      <c r="V14" s="61"/>
      <c r="X14" s="120">
        <v>783</v>
      </c>
    </row>
    <row r="15" spans="2:24" ht="11.25" customHeight="1">
      <c r="B15" s="113" t="s">
        <v>23</v>
      </c>
      <c r="C15" s="114">
        <v>849.8722000000001</v>
      </c>
      <c r="D15" s="57">
        <v>600.549</v>
      </c>
      <c r="E15" s="115">
        <v>-29.336552013349788</v>
      </c>
      <c r="F15" s="114">
        <v>0.6499999999999999</v>
      </c>
      <c r="G15" s="57">
        <v>209.9521</v>
      </c>
      <c r="H15" s="115">
        <v>32200.32307692308</v>
      </c>
      <c r="I15" s="114">
        <v>21.103099999999998</v>
      </c>
      <c r="J15" s="57">
        <v>22.5285</v>
      </c>
      <c r="K15" s="116">
        <v>6.754457875857119</v>
      </c>
      <c r="L15" s="117"/>
      <c r="M15" s="116">
        <v>871.6253000000002</v>
      </c>
      <c r="N15" s="57">
        <v>833.0296</v>
      </c>
      <c r="O15" s="116">
        <v>-4.428015111539349</v>
      </c>
      <c r="P15" s="118">
        <v>2343.784</v>
      </c>
      <c r="Q15" s="57">
        <v>57.7238000000001</v>
      </c>
      <c r="R15" s="116">
        <v>2.4628464056414794</v>
      </c>
      <c r="S15" s="116">
        <v>16.393178484107583</v>
      </c>
      <c r="T15" s="119">
        <v>35.542080669549755</v>
      </c>
      <c r="U15" s="80"/>
      <c r="V15" s="61"/>
      <c r="X15" s="120">
        <v>5317</v>
      </c>
    </row>
    <row r="16" spans="2:24" ht="11.25" customHeight="1">
      <c r="B16" s="113" t="s">
        <v>24</v>
      </c>
      <c r="C16" s="114">
        <v>2464.4157000000005</v>
      </c>
      <c r="D16" s="57">
        <v>1433.2149999999997</v>
      </c>
      <c r="E16" s="115">
        <v>-41.84361834734297</v>
      </c>
      <c r="F16" s="116">
        <v>988.8237</v>
      </c>
      <c r="G16" s="57">
        <v>621.9093</v>
      </c>
      <c r="H16" s="115">
        <v>-37.10614945818956</v>
      </c>
      <c r="I16" s="116">
        <v>6.174100000000001</v>
      </c>
      <c r="J16" s="57">
        <v>31.8495</v>
      </c>
      <c r="K16" s="116">
        <v>415.85656209002104</v>
      </c>
      <c r="L16" s="117"/>
      <c r="M16" s="116">
        <v>3459.4135000000006</v>
      </c>
      <c r="N16" s="116">
        <v>2086.9737999999993</v>
      </c>
      <c r="O16" s="116">
        <v>-39.672612134976085</v>
      </c>
      <c r="P16" s="118">
        <v>22101.312999999995</v>
      </c>
      <c r="Q16" s="57">
        <v>159.82009999999946</v>
      </c>
      <c r="R16" s="116">
        <v>0.7231249111760893</v>
      </c>
      <c r="S16" s="116">
        <v>32.028640866586436</v>
      </c>
      <c r="T16" s="119">
        <v>9.442759350994214</v>
      </c>
      <c r="U16" s="80"/>
      <c r="V16" s="61"/>
      <c r="X16" s="120">
        <v>10801</v>
      </c>
    </row>
    <row r="17" spans="2:24" ht="11.25" customHeight="1">
      <c r="B17" s="113" t="s">
        <v>25</v>
      </c>
      <c r="C17" s="114">
        <v>620.3797</v>
      </c>
      <c r="D17" s="57">
        <v>174.752</v>
      </c>
      <c r="E17" s="115">
        <v>-71.83144451696275</v>
      </c>
      <c r="F17" s="116">
        <v>0</v>
      </c>
      <c r="G17" s="57">
        <v>140.1744</v>
      </c>
      <c r="H17" s="115" t="s">
        <v>42</v>
      </c>
      <c r="I17" s="116">
        <v>147.4812</v>
      </c>
      <c r="J17" s="57">
        <v>1.4205999999999999</v>
      </c>
      <c r="K17" s="116">
        <v>-99.0367585834669</v>
      </c>
      <c r="L17" s="117"/>
      <c r="M17" s="116">
        <v>767.8608999999999</v>
      </c>
      <c r="N17" s="116">
        <v>316.347</v>
      </c>
      <c r="O17" s="116">
        <v>-58.801522515340984</v>
      </c>
      <c r="P17" s="118">
        <v>3509.999999999999</v>
      </c>
      <c r="Q17" s="57">
        <v>87.43449999999999</v>
      </c>
      <c r="R17" s="116">
        <v>2.491011396011396</v>
      </c>
      <c r="S17" s="116">
        <v>26.171128152692567</v>
      </c>
      <c r="T17" s="119">
        <v>9.012735042735045</v>
      </c>
      <c r="U17" s="80"/>
      <c r="V17" s="61"/>
      <c r="X17" s="120">
        <v>2934</v>
      </c>
    </row>
    <row r="18" spans="2:24" ht="11.25" customHeight="1">
      <c r="B18" s="121" t="s">
        <v>26</v>
      </c>
      <c r="C18" s="114">
        <v>3444.9135000000006</v>
      </c>
      <c r="D18" s="57">
        <v>3573.5919999999996</v>
      </c>
      <c r="E18" s="115">
        <v>3.7353187532865206</v>
      </c>
      <c r="F18" s="116">
        <v>27.753899999999998</v>
      </c>
      <c r="G18" s="57">
        <v>303.96235001468654</v>
      </c>
      <c r="H18" s="115">
        <v>995.2058990436897</v>
      </c>
      <c r="I18" s="116">
        <v>12.2771</v>
      </c>
      <c r="J18" s="57">
        <v>7.6861000000000015</v>
      </c>
      <c r="K18" s="116">
        <v>-37.39482451067433</v>
      </c>
      <c r="L18" s="117"/>
      <c r="M18" s="116">
        <v>3484.9445000000005</v>
      </c>
      <c r="N18" s="116">
        <v>3885.240450014686</v>
      </c>
      <c r="O18" s="116">
        <v>11.486436871941153</v>
      </c>
      <c r="P18" s="118">
        <v>13154</v>
      </c>
      <c r="Q18" s="57">
        <v>362.0170499992373</v>
      </c>
      <c r="R18" s="116">
        <v>2.752144214681749</v>
      </c>
      <c r="S18" s="116">
        <v>35.56791692182079</v>
      </c>
      <c r="T18" s="119">
        <v>29.536570244904105</v>
      </c>
      <c r="U18" s="80"/>
      <c r="V18" s="61"/>
      <c r="X18" s="120">
        <v>9798</v>
      </c>
    </row>
    <row r="19" spans="2:24" ht="11.25" customHeight="1">
      <c r="B19" s="121" t="s">
        <v>27</v>
      </c>
      <c r="C19" s="114">
        <v>383.87130000000013</v>
      </c>
      <c r="D19" s="57">
        <v>526.3929999999999</v>
      </c>
      <c r="E19" s="115">
        <v>37.12746954513133</v>
      </c>
      <c r="F19" s="116">
        <v>0.0854</v>
      </c>
      <c r="G19" s="57">
        <v>25.1523</v>
      </c>
      <c r="H19" s="115">
        <v>29352.341920374703</v>
      </c>
      <c r="I19" s="116">
        <v>3.9586</v>
      </c>
      <c r="J19" s="57">
        <v>3.7125000000000004</v>
      </c>
      <c r="K19" s="116">
        <v>-6.216844338907689</v>
      </c>
      <c r="L19" s="117"/>
      <c r="M19" s="116">
        <v>387.9153000000001</v>
      </c>
      <c r="N19" s="116">
        <v>555.2577999999999</v>
      </c>
      <c r="O19" s="116">
        <v>43.13892749267681</v>
      </c>
      <c r="P19" s="118">
        <v>2659.3689999999997</v>
      </c>
      <c r="Q19" s="57">
        <v>30.420499999999947</v>
      </c>
      <c r="R19" s="116">
        <v>1.1438991730745132</v>
      </c>
      <c r="S19" s="116">
        <v>14.224983498349838</v>
      </c>
      <c r="T19" s="119">
        <v>20.87930633168996</v>
      </c>
      <c r="U19" s="80"/>
      <c r="V19" s="61"/>
      <c r="X19" s="120">
        <v>2727</v>
      </c>
    </row>
    <row r="20" spans="2:24" ht="11.25" customHeight="1">
      <c r="B20" s="121" t="s">
        <v>28</v>
      </c>
      <c r="C20" s="114">
        <v>421.672</v>
      </c>
      <c r="D20" s="57">
        <v>589.969</v>
      </c>
      <c r="E20" s="115">
        <v>39.91182720218559</v>
      </c>
      <c r="F20" s="116">
        <v>14.992099999999994</v>
      </c>
      <c r="G20" s="57">
        <v>35.20454000663758</v>
      </c>
      <c r="H20" s="115">
        <v>134.82060556318055</v>
      </c>
      <c r="I20" s="116">
        <v>67.4418</v>
      </c>
      <c r="J20" s="57">
        <v>50.2435</v>
      </c>
      <c r="K20" s="116">
        <v>-25.500950449127995</v>
      </c>
      <c r="L20" s="117"/>
      <c r="M20" s="116">
        <v>504.1059</v>
      </c>
      <c r="N20" s="116">
        <v>675.4170400066376</v>
      </c>
      <c r="O20" s="116">
        <v>33.983165046597875</v>
      </c>
      <c r="P20" s="118">
        <v>3819.000000000001</v>
      </c>
      <c r="Q20" s="57">
        <v>61.37495000000001</v>
      </c>
      <c r="R20" s="116">
        <v>1.6070947892118355</v>
      </c>
      <c r="S20" s="116">
        <v>14.184184018007878</v>
      </c>
      <c r="T20" s="119">
        <v>17.68570411119763</v>
      </c>
      <c r="U20" s="80"/>
      <c r="V20" s="61"/>
      <c r="X20" s="120">
        <v>3554</v>
      </c>
    </row>
    <row r="21" spans="2:24" ht="11.25" customHeight="1">
      <c r="B21" s="121" t="s">
        <v>29</v>
      </c>
      <c r="C21" s="114">
        <v>133.41830000000002</v>
      </c>
      <c r="D21" s="57">
        <v>131.008</v>
      </c>
      <c r="E21" s="115">
        <v>-1.8065737608708898</v>
      </c>
      <c r="F21" s="116">
        <v>128.0252</v>
      </c>
      <c r="G21" s="57">
        <v>129.37480000076295</v>
      </c>
      <c r="H21" s="115">
        <v>1.054167461377083</v>
      </c>
      <c r="I21" s="116">
        <v>15.306999999999999</v>
      </c>
      <c r="J21" s="57">
        <v>9.9041</v>
      </c>
      <c r="K21" s="116">
        <v>-35.29692297641602</v>
      </c>
      <c r="L21" s="117"/>
      <c r="M21" s="116">
        <v>276.75050000000005</v>
      </c>
      <c r="N21" s="116">
        <v>270.2869000007629</v>
      </c>
      <c r="O21" s="116">
        <v>-2.3355332688602717</v>
      </c>
      <c r="P21" s="118">
        <v>1018.9999999999998</v>
      </c>
      <c r="Q21" s="57">
        <v>9.611999999999966</v>
      </c>
      <c r="R21" s="116">
        <v>0.943277723258093</v>
      </c>
      <c r="S21" s="116">
        <v>38.38425797503468</v>
      </c>
      <c r="T21" s="119">
        <v>26.52472031410824</v>
      </c>
      <c r="U21" s="80"/>
      <c r="V21" s="61"/>
      <c r="X21" s="120">
        <v>721</v>
      </c>
    </row>
    <row r="22" spans="2:24" ht="11.25" customHeight="1" hidden="1">
      <c r="B22" s="121" t="s">
        <v>30</v>
      </c>
      <c r="C22" s="114">
        <v>0</v>
      </c>
      <c r="D22" s="57">
        <v>3.9840000000000004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40.413999999999994</v>
      </c>
      <c r="K22" s="116" t="s">
        <v>42</v>
      </c>
      <c r="L22" s="117"/>
      <c r="M22" s="116">
        <v>0</v>
      </c>
      <c r="N22" s="116">
        <v>44.397999999999996</v>
      </c>
      <c r="O22" s="116" t="s">
        <v>42</v>
      </c>
      <c r="P22" s="118">
        <v>0</v>
      </c>
      <c r="Q22" s="57">
        <v>3.497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25" customHeight="1">
      <c r="B23" s="121" t="s">
        <v>31</v>
      </c>
      <c r="C23" s="114">
        <v>15.861600000000001</v>
      </c>
      <c r="D23" s="57">
        <v>10.206</v>
      </c>
      <c r="E23" s="115">
        <v>-35.65592374035407</v>
      </c>
      <c r="F23" s="116">
        <v>18.5887</v>
      </c>
      <c r="G23" s="57">
        <v>7.58517999765873</v>
      </c>
      <c r="H23" s="115">
        <v>-59.194672044528495</v>
      </c>
      <c r="I23" s="116">
        <v>152.57929999999996</v>
      </c>
      <c r="J23" s="57">
        <v>93.72720000000001</v>
      </c>
      <c r="K23" s="116">
        <v>-38.57148381202428</v>
      </c>
      <c r="L23" s="117"/>
      <c r="M23" s="116">
        <v>187.02959999999996</v>
      </c>
      <c r="N23" s="116">
        <v>111.51837999765874</v>
      </c>
      <c r="O23" s="116">
        <v>-40.373940810621015</v>
      </c>
      <c r="P23" s="118">
        <v>926.1999999999994</v>
      </c>
      <c r="Q23" s="57">
        <v>6.0527000000000015</v>
      </c>
      <c r="R23" s="116">
        <v>0.6534981645432958</v>
      </c>
      <c r="S23" s="116">
        <v>35.829425287356315</v>
      </c>
      <c r="T23" s="119">
        <v>12.04042107510892</v>
      </c>
      <c r="U23" s="80"/>
      <c r="V23" s="61"/>
      <c r="X23" s="120">
        <v>522</v>
      </c>
    </row>
    <row r="24" spans="2:24" ht="11.25" customHeight="1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25" customHeight="1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0.0222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0.0222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0.005193638494687047</v>
      </c>
      <c r="U25" s="80"/>
      <c r="V25" s="61"/>
      <c r="X25" s="120">
        <v>565</v>
      </c>
    </row>
    <row r="26" spans="2:24" ht="3.75" customHeight="1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25" customHeight="1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25" customHeight="1">
      <c r="B28" s="113" t="s">
        <v>35</v>
      </c>
      <c r="C28" s="114">
        <v>13.0027</v>
      </c>
      <c r="D28" s="57">
        <v>13.004999999999999</v>
      </c>
      <c r="E28" s="115">
        <v>0.017688633899099356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13.0027</v>
      </c>
      <c r="N28" s="116">
        <v>13.004999999999999</v>
      </c>
      <c r="O28" s="116">
        <v>0.017688633899099356</v>
      </c>
      <c r="P28" s="118">
        <v>45</v>
      </c>
      <c r="Q28" s="57">
        <v>0.6589999999999989</v>
      </c>
      <c r="R28" s="116">
        <v>1.464444444444442</v>
      </c>
      <c r="S28" s="116">
        <v>28.894888888888893</v>
      </c>
      <c r="T28" s="119">
        <v>28.9</v>
      </c>
      <c r="U28" s="80"/>
      <c r="V28" s="61"/>
      <c r="X28" s="120">
        <v>45</v>
      </c>
    </row>
    <row r="29" spans="2:24" ht="11.25" customHeight="1">
      <c r="B29" s="121" t="s">
        <v>36</v>
      </c>
      <c r="C29" s="114">
        <v>112.9395</v>
      </c>
      <c r="D29" s="57">
        <v>71.997</v>
      </c>
      <c r="E29" s="115">
        <v>-36.25170998632011</v>
      </c>
      <c r="F29" s="116">
        <v>0.6957</v>
      </c>
      <c r="G29" s="57">
        <v>14.984100000000002</v>
      </c>
      <c r="H29" s="115">
        <v>2053.8163001293665</v>
      </c>
      <c r="I29" s="116">
        <v>0.4006</v>
      </c>
      <c r="J29" s="57">
        <v>0</v>
      </c>
      <c r="K29" s="116">
        <v>-100</v>
      </c>
      <c r="L29" s="117"/>
      <c r="M29" s="116">
        <v>114.0358</v>
      </c>
      <c r="N29" s="116">
        <v>86.9811</v>
      </c>
      <c r="O29" s="116">
        <v>-23.724742580838647</v>
      </c>
      <c r="P29" s="118">
        <v>0</v>
      </c>
      <c r="Q29" s="57">
        <v>2.4069999999999965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>
      <c r="B30" s="126" t="s">
        <v>37</v>
      </c>
      <c r="C30" s="114">
        <v>1964.3631</v>
      </c>
      <c r="D30" s="57">
        <v>1674.832</v>
      </c>
      <c r="E30" s="115">
        <v>-14.739184420639948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1964.3631</v>
      </c>
      <c r="N30" s="116">
        <v>1674.832</v>
      </c>
      <c r="O30" s="116">
        <v>-14.739184420639948</v>
      </c>
      <c r="P30" s="118">
        <v>4244.96</v>
      </c>
      <c r="Q30" s="57">
        <v>322.47400000000016</v>
      </c>
      <c r="R30" s="116">
        <v>7.596632241528781</v>
      </c>
      <c r="S30" s="116">
        <v>76.70297149550956</v>
      </c>
      <c r="T30" s="119">
        <v>39.454600278919</v>
      </c>
      <c r="U30" s="80"/>
      <c r="V30" s="61"/>
      <c r="X30" s="120">
        <v>2561</v>
      </c>
    </row>
    <row r="31" spans="2:24" ht="11.25" customHeight="1">
      <c r="B31" s="113" t="s">
        <v>38</v>
      </c>
      <c r="C31" s="114">
        <v>1030.975</v>
      </c>
      <c r="D31" s="57">
        <v>972.384</v>
      </c>
      <c r="E31" s="115">
        <v>-5.683066999684755</v>
      </c>
      <c r="F31" s="116">
        <v>14.308899999999996</v>
      </c>
      <c r="G31" s="57">
        <v>33.9629</v>
      </c>
      <c r="H31" s="115">
        <v>137.3550727169804</v>
      </c>
      <c r="I31" s="116">
        <v>0.1264</v>
      </c>
      <c r="J31" s="57">
        <v>0.029</v>
      </c>
      <c r="K31" s="116">
        <v>-77.05696202531645</v>
      </c>
      <c r="L31" s="117"/>
      <c r="M31" s="116">
        <v>1045.4103</v>
      </c>
      <c r="N31" s="116">
        <v>1006.3759</v>
      </c>
      <c r="O31" s="116">
        <v>-3.7338832418238086</v>
      </c>
      <c r="P31" s="118">
        <v>3958.8689999999997</v>
      </c>
      <c r="Q31" s="57">
        <v>16.3042999999999</v>
      </c>
      <c r="R31" s="116">
        <v>0.411842372152246</v>
      </c>
      <c r="S31" s="116">
        <v>20.591103013590704</v>
      </c>
      <c r="T31" s="119">
        <v>25.42079316087499</v>
      </c>
      <c r="U31" s="80"/>
      <c r="V31" s="61"/>
      <c r="X31" s="120">
        <v>5077</v>
      </c>
    </row>
    <row r="32" spans="2:24" ht="11.25" customHeight="1">
      <c r="B32" s="113" t="s">
        <v>19</v>
      </c>
      <c r="C32" s="114">
        <v>60.6337</v>
      </c>
      <c r="D32" s="57">
        <v>48.270999999999994</v>
      </c>
      <c r="E32" s="115">
        <v>-20.389156525166705</v>
      </c>
      <c r="F32" s="116">
        <v>0.17579999999999998</v>
      </c>
      <c r="G32" s="57">
        <v>3.911</v>
      </c>
      <c r="H32" s="115">
        <v>2124.6871444823664</v>
      </c>
      <c r="I32" s="116">
        <v>0.3249</v>
      </c>
      <c r="J32" s="57">
        <v>0</v>
      </c>
      <c r="K32" s="116">
        <v>-100</v>
      </c>
      <c r="L32" s="117"/>
      <c r="M32" s="116">
        <v>61.1344</v>
      </c>
      <c r="N32" s="116">
        <v>52.181999999999995</v>
      </c>
      <c r="O32" s="116">
        <v>-14.643801198670477</v>
      </c>
      <c r="P32" s="118">
        <v>122</v>
      </c>
      <c r="Q32" s="57">
        <v>0.11200000000000188</v>
      </c>
      <c r="R32" s="116">
        <v>0.09180327868852613</v>
      </c>
      <c r="S32" s="116">
        <v>50.11016393442623</v>
      </c>
      <c r="T32" s="119">
        <v>42.77213114754098</v>
      </c>
      <c r="U32" s="80"/>
      <c r="V32" s="61"/>
      <c r="X32" s="120">
        <v>122</v>
      </c>
    </row>
    <row r="33" spans="2:24" ht="11.25" customHeight="1">
      <c r="B33" s="113" t="s">
        <v>20</v>
      </c>
      <c r="C33" s="114">
        <v>1678.9577</v>
      </c>
      <c r="D33" s="57">
        <v>1339.442</v>
      </c>
      <c r="E33" s="115">
        <v>-20.22181380745923</v>
      </c>
      <c r="F33" s="116">
        <v>0.0686</v>
      </c>
      <c r="G33" s="57">
        <v>260.223</v>
      </c>
      <c r="H33" s="115">
        <v>379233.81924198254</v>
      </c>
      <c r="I33" s="116">
        <v>16.514499999999998</v>
      </c>
      <c r="J33" s="57">
        <v>0.6547</v>
      </c>
      <c r="K33" s="116">
        <v>-96.03560507432863</v>
      </c>
      <c r="L33" s="117"/>
      <c r="M33" s="116">
        <v>1695.5408</v>
      </c>
      <c r="N33" s="116">
        <v>1600.3197</v>
      </c>
      <c r="O33" s="116">
        <v>-5.615972201907496</v>
      </c>
      <c r="P33" s="118">
        <v>3685.8979999999997</v>
      </c>
      <c r="Q33" s="57">
        <v>36.64200000000005</v>
      </c>
      <c r="R33" s="116">
        <v>0.9941132391618014</v>
      </c>
      <c r="S33" s="116">
        <v>59.72317013032759</v>
      </c>
      <c r="T33" s="119">
        <v>43.41736260742973</v>
      </c>
      <c r="U33" s="80"/>
      <c r="V33" s="61"/>
      <c r="X33" s="120">
        <v>2839</v>
      </c>
    </row>
    <row r="34" spans="2:24" ht="11.25" customHeight="1">
      <c r="B34" s="113" t="s">
        <v>21</v>
      </c>
      <c r="C34" s="114">
        <v>16.3735</v>
      </c>
      <c r="D34" s="57">
        <v>14.094000000000001</v>
      </c>
      <c r="E34" s="115">
        <v>-13.921885974287711</v>
      </c>
      <c r="F34" s="116">
        <v>0.1703</v>
      </c>
      <c r="G34" s="57">
        <v>0.9696000000000001</v>
      </c>
      <c r="H34" s="115">
        <v>469.3482090428656</v>
      </c>
      <c r="I34" s="116">
        <v>0.0494</v>
      </c>
      <c r="J34" s="57">
        <v>0</v>
      </c>
      <c r="K34" s="116">
        <v>-100</v>
      </c>
      <c r="L34" s="117"/>
      <c r="M34" s="116">
        <v>16.5932</v>
      </c>
      <c r="N34" s="116">
        <v>15.063600000000001</v>
      </c>
      <c r="O34" s="116">
        <v>-9.218233975363393</v>
      </c>
      <c r="P34" s="118">
        <v>430.67999999999995</v>
      </c>
      <c r="Q34" s="57">
        <v>0.057000000000000384</v>
      </c>
      <c r="R34" s="116">
        <v>0.013234884368905079</v>
      </c>
      <c r="S34" s="116">
        <v>4.27659793814433</v>
      </c>
      <c r="T34" s="119">
        <v>3.497631652270828</v>
      </c>
      <c r="U34" s="80"/>
      <c r="V34" s="61"/>
      <c r="X34" s="120">
        <v>388</v>
      </c>
    </row>
    <row r="35" spans="2:24" ht="11.25" customHeight="1">
      <c r="B35" s="113" t="s">
        <v>22</v>
      </c>
      <c r="C35" s="114">
        <v>0.3024</v>
      </c>
      <c r="D35" s="57">
        <v>0.11900000000000001</v>
      </c>
      <c r="E35" s="115">
        <v>-60.64814814814815</v>
      </c>
      <c r="F35" s="116">
        <v>0.026799999999999997</v>
      </c>
      <c r="G35" s="57">
        <v>0.0548</v>
      </c>
      <c r="H35" s="115">
        <v>104.47761194029854</v>
      </c>
      <c r="I35" s="116">
        <v>0.1415</v>
      </c>
      <c r="J35" s="57">
        <v>0</v>
      </c>
      <c r="K35" s="116">
        <v>-100</v>
      </c>
      <c r="L35" s="117"/>
      <c r="M35" s="116">
        <v>0.4707</v>
      </c>
      <c r="N35" s="116">
        <v>0.1738</v>
      </c>
      <c r="O35" s="116">
        <v>-63.076269386020826</v>
      </c>
      <c r="P35" s="118">
        <v>12.209999999999997</v>
      </c>
      <c r="Q35" s="57">
        <v>0.0121</v>
      </c>
      <c r="R35" s="116">
        <v>0.09909909909909913</v>
      </c>
      <c r="S35" s="116">
        <v>4.279090909090909</v>
      </c>
      <c r="T35" s="119">
        <v>1.4234234234234238</v>
      </c>
      <c r="U35" s="80"/>
      <c r="V35" s="61"/>
      <c r="X35" s="127">
        <v>11</v>
      </c>
    </row>
    <row r="36" spans="2:24" ht="11.25" customHeight="1" hidden="1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25" customHeight="1">
      <c r="B37" s="113" t="s">
        <v>26</v>
      </c>
      <c r="C37" s="114">
        <v>1424.0837999999999</v>
      </c>
      <c r="D37" s="57">
        <v>1289.602</v>
      </c>
      <c r="E37" s="115">
        <v>-9.44339090157474</v>
      </c>
      <c r="F37" s="116">
        <v>339.0422</v>
      </c>
      <c r="G37" s="57">
        <v>24.404799999999998</v>
      </c>
      <c r="H37" s="115">
        <v>-92.80184000693718</v>
      </c>
      <c r="I37" s="116">
        <v>0.8974</v>
      </c>
      <c r="J37" s="57">
        <v>137.6861</v>
      </c>
      <c r="K37" s="116">
        <v>15242.779139737018</v>
      </c>
      <c r="L37" s="117"/>
      <c r="M37" s="116">
        <v>1764.0233999999998</v>
      </c>
      <c r="N37" s="116">
        <v>1451.6929</v>
      </c>
      <c r="O37" s="116">
        <v>-17.705575787713464</v>
      </c>
      <c r="P37" s="118">
        <v>3017</v>
      </c>
      <c r="Q37" s="57">
        <v>61.34950000000026</v>
      </c>
      <c r="R37" s="116">
        <v>2.0334603911170124</v>
      </c>
      <c r="S37" s="116">
        <v>62.888534759358286</v>
      </c>
      <c r="T37" s="119">
        <v>48.117099767981436</v>
      </c>
      <c r="U37" s="80"/>
      <c r="V37" s="61"/>
      <c r="X37" s="120">
        <v>2805</v>
      </c>
    </row>
    <row r="38" spans="2:24" ht="11.25" customHeight="1">
      <c r="B38" s="113" t="s">
        <v>24</v>
      </c>
      <c r="C38" s="114">
        <v>3623.2369000000012</v>
      </c>
      <c r="D38" s="57">
        <v>1799.6960000000001</v>
      </c>
      <c r="E38" s="115">
        <v>-50.32905521579338</v>
      </c>
      <c r="F38" s="116">
        <v>305.395</v>
      </c>
      <c r="G38" s="57">
        <v>64.02520000000001</v>
      </c>
      <c r="H38" s="115">
        <v>-79.03528217554314</v>
      </c>
      <c r="I38" s="116">
        <v>0.175</v>
      </c>
      <c r="J38" s="57">
        <v>0.2982</v>
      </c>
      <c r="K38" s="116">
        <v>70.40000000000002</v>
      </c>
      <c r="L38" s="117"/>
      <c r="M38" s="116">
        <v>3928.8069000000014</v>
      </c>
      <c r="N38" s="116">
        <v>1864.0194000000001</v>
      </c>
      <c r="O38" s="116">
        <v>-52.555077216953585</v>
      </c>
      <c r="P38" s="118">
        <v>13589.462000000001</v>
      </c>
      <c r="Q38" s="57">
        <v>123.69830000000002</v>
      </c>
      <c r="R38" s="116">
        <v>0.9102516346857588</v>
      </c>
      <c r="S38" s="116">
        <v>22.277199478339767</v>
      </c>
      <c r="T38" s="119">
        <v>13.716653389221737</v>
      </c>
      <c r="U38" s="80"/>
      <c r="V38" s="61"/>
      <c r="X38" s="120">
        <v>17636</v>
      </c>
    </row>
    <row r="39" spans="2:24" ht="11.25" customHeight="1">
      <c r="B39" s="113" t="s">
        <v>27</v>
      </c>
      <c r="C39" s="114">
        <v>382.91310000000004</v>
      </c>
      <c r="D39" s="57">
        <v>414.63800000000003</v>
      </c>
      <c r="E39" s="115">
        <v>8.285143548235876</v>
      </c>
      <c r="F39" s="116">
        <v>0.2406</v>
      </c>
      <c r="G39" s="57">
        <v>9.3926</v>
      </c>
      <c r="H39" s="115">
        <v>3803.8237738985863</v>
      </c>
      <c r="I39" s="116">
        <v>1.0079</v>
      </c>
      <c r="J39" s="57">
        <v>0.076</v>
      </c>
      <c r="K39" s="116">
        <v>-92.45956940172637</v>
      </c>
      <c r="L39" s="117"/>
      <c r="M39" s="116">
        <v>384.1616</v>
      </c>
      <c r="N39" s="116">
        <v>424.10660000000007</v>
      </c>
      <c r="O39" s="116">
        <v>10.397967938492563</v>
      </c>
      <c r="P39" s="118">
        <v>1899.9250000000002</v>
      </c>
      <c r="Q39" s="57">
        <v>11.443300000000022</v>
      </c>
      <c r="R39" s="116">
        <v>0.6023027224758882</v>
      </c>
      <c r="S39" s="116">
        <v>21.679548532731378</v>
      </c>
      <c r="T39" s="119">
        <v>22.322281142676687</v>
      </c>
      <c r="U39" s="80"/>
      <c r="V39" s="61"/>
      <c r="X39" s="120">
        <v>1772</v>
      </c>
    </row>
    <row r="40" spans="2:24" s="61" customFormat="1" ht="11.25" customHeight="1">
      <c r="B40" s="128" t="s">
        <v>40</v>
      </c>
      <c r="C40" s="116">
        <v>10.1205</v>
      </c>
      <c r="D40" s="129">
        <v>8.914</v>
      </c>
      <c r="E40" s="115">
        <v>-11.92134775949805</v>
      </c>
      <c r="F40" s="116">
        <v>0.7262999999999998</v>
      </c>
      <c r="G40" s="57">
        <v>1.9003</v>
      </c>
      <c r="H40" s="115">
        <v>161.64119509844426</v>
      </c>
      <c r="I40" s="116">
        <v>0.0082</v>
      </c>
      <c r="J40" s="57">
        <v>0</v>
      </c>
      <c r="K40" s="116">
        <v>-100</v>
      </c>
      <c r="L40" s="117"/>
      <c r="M40" s="116">
        <v>10.855</v>
      </c>
      <c r="N40" s="116">
        <v>10.8143</v>
      </c>
      <c r="O40" s="116">
        <v>-0.37494242284662427</v>
      </c>
      <c r="P40" s="118">
        <v>145</v>
      </c>
      <c r="Q40" s="57">
        <v>0.06930000000000014</v>
      </c>
      <c r="R40" s="116">
        <v>0.04779310344827596</v>
      </c>
      <c r="S40" s="116">
        <v>7.486206896551724</v>
      </c>
      <c r="T40" s="119">
        <v>7.458137931034482</v>
      </c>
      <c r="U40" s="80"/>
      <c r="X40" s="120">
        <v>145</v>
      </c>
    </row>
    <row r="41" spans="2:24" s="61" customFormat="1" ht="11.25" customHeight="1">
      <c r="B41" s="130" t="s">
        <v>41</v>
      </c>
      <c r="C41" s="116">
        <v>45.918499999999995</v>
      </c>
      <c r="D41" s="129">
        <v>1.502</v>
      </c>
      <c r="E41" s="115">
        <v>-96.72898722737023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45.918499999999995</v>
      </c>
      <c r="N41" s="116">
        <v>1.502</v>
      </c>
      <c r="O41" s="116">
        <v>-96.72898722737023</v>
      </c>
      <c r="P41" s="118">
        <v>1071.439</v>
      </c>
      <c r="Q41" s="57">
        <v>0.04299999999999993</v>
      </c>
      <c r="R41" s="116">
        <v>0.0040132942706024265</v>
      </c>
      <c r="S41" s="116">
        <v>4.714425051334701</v>
      </c>
      <c r="T41" s="119">
        <v>0.14018530219639194</v>
      </c>
      <c r="U41" s="80"/>
      <c r="X41" s="120">
        <v>974</v>
      </c>
    </row>
    <row r="42" spans="2:24" s="61" customFormat="1" ht="11.25" customHeight="1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8.298399999999999</v>
      </c>
      <c r="H42" s="115" t="s">
        <v>42</v>
      </c>
      <c r="I42" s="116" t="s">
        <v>42</v>
      </c>
      <c r="J42" s="129">
        <v>0.0419</v>
      </c>
      <c r="K42" s="116" t="s">
        <v>42</v>
      </c>
      <c r="L42" s="117"/>
      <c r="M42" s="116" t="s">
        <v>42</v>
      </c>
      <c r="N42" s="116">
        <v>8.3403</v>
      </c>
      <c r="O42" s="116" t="s">
        <v>42</v>
      </c>
      <c r="P42" s="118">
        <v>0</v>
      </c>
      <c r="Q42" s="57">
        <v>0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customHeight="1" hidden="1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customHeight="1" hidden="1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</v>
      </c>
      <c r="U45" s="80"/>
      <c r="X45" s="120">
        <v>464</v>
      </c>
    </row>
    <row r="46" spans="2:24" s="61" customFormat="1" ht="11.25" customHeight="1" hidden="1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customHeight="1" hidden="1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customHeight="1" hidden="1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49.53061224489796</v>
      </c>
      <c r="U48" s="80"/>
      <c r="X48" s="120">
        <v>244</v>
      </c>
    </row>
    <row r="49" spans="2:24" s="61" customFormat="1" ht="11.25" customHeight="1" hidden="1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2:24" s="61" customFormat="1" ht="11.25" customHeight="1" hidden="1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2:24" s="61" customFormat="1" ht="0.75" customHeight="1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54.36111111111111</v>
      </c>
      <c r="U51" s="140"/>
      <c r="V51" s="131"/>
      <c r="W51" s="131"/>
      <c r="X51" s="120">
        <v>345</v>
      </c>
    </row>
    <row r="52" spans="3:24" ht="7.5" customHeight="1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ht="11.25" customHeight="1">
      <c r="B53" s="142" t="s">
        <v>183</v>
      </c>
    </row>
    <row r="54" spans="2:19" ht="11.25" customHeight="1">
      <c r="B54" s="142" t="s">
        <v>51</v>
      </c>
      <c r="S54" s="56"/>
    </row>
    <row r="55" spans="2:19" ht="7.5" customHeight="1">
      <c r="B55" s="142"/>
      <c r="S55" s="56"/>
    </row>
    <row r="56" spans="2:13" ht="11.25" customHeight="1">
      <c r="B56" s="54" t="s">
        <v>184</v>
      </c>
      <c r="M56" s="56"/>
    </row>
    <row r="57" spans="2:14" ht="12">
      <c r="B57" s="58">
        <v>43236</v>
      </c>
      <c r="I57" s="59"/>
      <c r="M57" s="56"/>
      <c r="N57" s="60" t="s">
        <v>239</v>
      </c>
    </row>
    <row r="58" spans="2:29" ht="7.5" customHeight="1">
      <c r="B58" s="61"/>
      <c r="Z58" s="55"/>
      <c r="AA58" s="55"/>
      <c r="AB58" s="55"/>
      <c r="AC58" s="55"/>
    </row>
    <row r="59" spans="2:21" ht="12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2:21" ht="12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2:24" ht="12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2:24" ht="12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1" ht="12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1" ht="12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4" ht="12">
      <c r="A65" s="61"/>
      <c r="B65" s="130" t="s">
        <v>53</v>
      </c>
      <c r="C65" s="114">
        <v>0.5869</v>
      </c>
      <c r="D65" s="132">
        <v>0.331</v>
      </c>
      <c r="E65" s="115">
        <v>-43.601976486624636</v>
      </c>
      <c r="F65" s="114">
        <v>0</v>
      </c>
      <c r="G65" s="132">
        <v>0.0112</v>
      </c>
      <c r="H65" s="131" t="s">
        <v>42</v>
      </c>
      <c r="I65" s="114">
        <v>0.2028</v>
      </c>
      <c r="J65" s="132">
        <v>0</v>
      </c>
      <c r="K65" s="116">
        <v>-100</v>
      </c>
      <c r="L65" s="117"/>
      <c r="M65" s="131">
        <v>0.7897</v>
      </c>
      <c r="N65" s="131">
        <v>0.3422</v>
      </c>
      <c r="O65" s="115">
        <v>-56.66708876788653</v>
      </c>
      <c r="P65" s="118">
        <v>3.999999999999999</v>
      </c>
      <c r="Q65" s="146">
        <v>0.018000000000000016</v>
      </c>
      <c r="R65" s="147">
        <v>0.4500000000000005</v>
      </c>
      <c r="S65" s="116">
        <v>19.7425</v>
      </c>
      <c r="T65" s="119">
        <v>8.555000000000001</v>
      </c>
      <c r="U65" s="80"/>
      <c r="X65" s="56">
        <v>4</v>
      </c>
    </row>
    <row r="66" spans="1:24" ht="12">
      <c r="A66" s="61"/>
      <c r="B66" s="130" t="s">
        <v>54</v>
      </c>
      <c r="C66" s="114">
        <v>21.6525</v>
      </c>
      <c r="D66" s="132">
        <v>13.233999999999998</v>
      </c>
      <c r="E66" s="115">
        <v>-38.880036947234736</v>
      </c>
      <c r="F66" s="114">
        <v>0</v>
      </c>
      <c r="G66" s="132">
        <v>3.4401</v>
      </c>
      <c r="H66" s="131" t="s">
        <v>42</v>
      </c>
      <c r="I66" s="114">
        <v>5.6745</v>
      </c>
      <c r="J66" s="132">
        <v>0.5704</v>
      </c>
      <c r="K66" s="116">
        <v>-89.94801304079654</v>
      </c>
      <c r="L66" s="117"/>
      <c r="M66" s="131">
        <v>27.326999999999998</v>
      </c>
      <c r="N66" s="131">
        <v>17.2445</v>
      </c>
      <c r="O66" s="115">
        <v>-36.89574413583635</v>
      </c>
      <c r="P66" s="118">
        <v>257.99999999999994</v>
      </c>
      <c r="Q66" s="146">
        <v>3.5425999999999966</v>
      </c>
      <c r="R66" s="147">
        <v>1.3731007751937976</v>
      </c>
      <c r="S66" s="116">
        <v>15.181666666666665</v>
      </c>
      <c r="T66" s="119">
        <v>6.683914728682172</v>
      </c>
      <c r="U66" s="80"/>
      <c r="X66" s="56">
        <v>180</v>
      </c>
    </row>
    <row r="67" spans="1:24" ht="12">
      <c r="A67" s="61"/>
      <c r="B67" s="130" t="s">
        <v>55</v>
      </c>
      <c r="C67" s="114">
        <v>33.30010000000001</v>
      </c>
      <c r="D67" s="132">
        <v>15.265</v>
      </c>
      <c r="E67" s="115">
        <v>-54.15929681892848</v>
      </c>
      <c r="F67" s="114">
        <v>0</v>
      </c>
      <c r="G67" s="132">
        <v>16.6894</v>
      </c>
      <c r="H67" s="131" t="s">
        <v>42</v>
      </c>
      <c r="I67" s="114">
        <v>9.6604</v>
      </c>
      <c r="J67" s="132">
        <v>0.038</v>
      </c>
      <c r="K67" s="116">
        <v>-99.60664154693387</v>
      </c>
      <c r="L67" s="117"/>
      <c r="M67" s="131">
        <v>42.96050000000001</v>
      </c>
      <c r="N67" s="131">
        <v>31.9924</v>
      </c>
      <c r="O67" s="115">
        <v>-25.53066188708234</v>
      </c>
      <c r="P67" s="118">
        <v>143</v>
      </c>
      <c r="Q67" s="146">
        <v>13.104199999999999</v>
      </c>
      <c r="R67" s="147">
        <v>9.163776223776223</v>
      </c>
      <c r="S67" s="116">
        <v>29.833680555555564</v>
      </c>
      <c r="T67" s="119">
        <v>22.372307692307693</v>
      </c>
      <c r="U67" s="80"/>
      <c r="X67" s="56">
        <v>144</v>
      </c>
    </row>
    <row r="68" spans="1:27" ht="12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0.0024</v>
      </c>
      <c r="J68" s="149">
        <v>0</v>
      </c>
      <c r="K68" s="151">
        <v>-100</v>
      </c>
      <c r="L68" s="140"/>
      <c r="M68" s="138">
        <v>0.0024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0.004528301886792452</v>
      </c>
      <c r="T68" s="139">
        <v>0</v>
      </c>
      <c r="U68" s="140"/>
      <c r="X68" s="56">
        <v>53</v>
      </c>
      <c r="Z68" s="55"/>
      <c r="AA68" s="55"/>
    </row>
    <row r="69" spans="3:21" ht="12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2:21" ht="12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ht="12">
      <c r="D71" s="56"/>
    </row>
    <row r="72" ht="12">
      <c r="D72" s="56"/>
    </row>
    <row r="73" ht="12">
      <c r="D73" s="56"/>
    </row>
    <row r="74" ht="12">
      <c r="D74" s="56"/>
    </row>
    <row r="75" ht="12">
      <c r="D75" s="56"/>
    </row>
    <row r="76" ht="12">
      <c r="D76" s="56"/>
    </row>
    <row r="77" ht="12">
      <c r="D77" s="56"/>
    </row>
    <row r="78" ht="12">
      <c r="D78" s="56"/>
    </row>
    <row r="79" ht="12">
      <c r="D79" s="56"/>
    </row>
    <row r="80" ht="12">
      <c r="D80" s="56"/>
    </row>
    <row r="81" s="5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35" customWidth="1"/>
    <col min="2" max="2" width="13.140625" style="167" customWidth="1"/>
    <col min="3" max="3" width="9.421875" style="167" customWidth="1"/>
    <col min="4" max="4" width="10.421875" style="157" hidden="1" customWidth="1"/>
    <col min="5" max="5" width="6.28125" style="157" customWidth="1"/>
    <col min="6" max="6" width="7.140625" style="157" bestFit="1" customWidth="1"/>
    <col min="7" max="7" width="8.421875" style="158" customWidth="1"/>
    <col min="8" max="8" width="6.28125" style="157" customWidth="1"/>
    <col min="9" max="9" width="6.8515625" style="159" customWidth="1"/>
    <col min="10" max="10" width="7.00390625" style="158" bestFit="1" customWidth="1"/>
    <col min="11" max="13" width="6.7109375" style="160" customWidth="1"/>
    <col min="14" max="14" width="7.140625" style="160" customWidth="1"/>
    <col min="15" max="15" width="6.28125" style="159" customWidth="1"/>
    <col min="16" max="16" width="7.8515625" style="157" customWidth="1"/>
    <col min="17" max="17" width="9.140625" style="162" customWidth="1"/>
    <col min="18" max="18" width="10.28125" style="163" hidden="1" customWidth="1"/>
    <col min="19" max="19" width="18.57421875" style="163" hidden="1" customWidth="1"/>
    <col min="20" max="20" width="10.28125" style="196" customWidth="1"/>
    <col min="21" max="16384" width="10.28125" style="163" customWidth="1"/>
  </cols>
  <sheetData>
    <row r="1" spans="1:17" s="163" customFormat="1" ht="10.5" customHeight="1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5" customHeight="1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5" customHeight="1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5" customHeight="1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5" customHeight="1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5" customHeight="1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43215</v>
      </c>
      <c r="L6" s="184">
        <v>43222</v>
      </c>
      <c r="M6" s="184">
        <v>43229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5" customHeight="1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7"/>
      <c r="Q8" s="178"/>
    </row>
    <row r="9" spans="1:17" s="163" customFormat="1" ht="10.5" customHeight="1">
      <c r="A9" s="155"/>
      <c r="B9" s="191" t="s">
        <v>80</v>
      </c>
      <c r="C9" s="192">
        <v>3266.8004190556017</v>
      </c>
      <c r="D9" s="193">
        <v>3500.0004190556015</v>
      </c>
      <c r="E9" s="193">
        <v>13.299999999999727</v>
      </c>
      <c r="F9" s="193">
        <v>233.19999999999982</v>
      </c>
      <c r="G9" s="194">
        <v>3500.0004190556015</v>
      </c>
      <c r="H9" s="193">
        <v>1299.853410006714</v>
      </c>
      <c r="I9" s="195">
        <v>37.13866441071602</v>
      </c>
      <c r="J9" s="194">
        <v>2200.1470090488874</v>
      </c>
      <c r="K9" s="193">
        <v>56.13890000000015</v>
      </c>
      <c r="L9" s="193">
        <v>48.663899999999785</v>
      </c>
      <c r="M9" s="193">
        <v>58.32670000000007</v>
      </c>
      <c r="N9" s="193">
        <v>79.38700000000017</v>
      </c>
      <c r="O9" s="193">
        <v>2.2681997284280615</v>
      </c>
      <c r="P9" s="193">
        <v>60.629125000000045</v>
      </c>
      <c r="Q9" s="179">
        <v>34.288615563046406</v>
      </c>
    </row>
    <row r="10" spans="1:17" s="163" customFormat="1" ht="10.5" customHeight="1">
      <c r="A10" s="155"/>
      <c r="B10" s="191" t="s">
        <v>81</v>
      </c>
      <c r="C10" s="192">
        <v>1055.4268410717075</v>
      </c>
      <c r="D10" s="193">
        <v>1464.2268410717074</v>
      </c>
      <c r="E10" s="193">
        <v>20</v>
      </c>
      <c r="F10" s="193">
        <v>408.79999999999995</v>
      </c>
      <c r="G10" s="194">
        <v>1464.2268410717074</v>
      </c>
      <c r="H10" s="193">
        <v>456.24670000000003</v>
      </c>
      <c r="I10" s="195">
        <v>31.15956402397737</v>
      </c>
      <c r="J10" s="194">
        <v>1007.9801410717074</v>
      </c>
      <c r="K10" s="193">
        <v>16.54699999999997</v>
      </c>
      <c r="L10" s="193">
        <v>33.96090000000004</v>
      </c>
      <c r="M10" s="193">
        <v>57.096000000000004</v>
      </c>
      <c r="N10" s="193">
        <v>15.303999999999974</v>
      </c>
      <c r="O10" s="193">
        <v>1.0451932426534785</v>
      </c>
      <c r="P10" s="193">
        <v>30.726974999999996</v>
      </c>
      <c r="Q10" s="179">
        <v>30.80440528466299</v>
      </c>
    </row>
    <row r="11" spans="1:17" s="163" customFormat="1" ht="10.5" customHeight="1">
      <c r="A11" s="155"/>
      <c r="B11" s="191" t="s">
        <v>82</v>
      </c>
      <c r="C11" s="192">
        <v>1786.1505702023499</v>
      </c>
      <c r="D11" s="193">
        <v>2560.6505702023496</v>
      </c>
      <c r="E11" s="193">
        <v>80</v>
      </c>
      <c r="F11" s="193">
        <v>774.4999999999998</v>
      </c>
      <c r="G11" s="194">
        <v>2560.6505702023496</v>
      </c>
      <c r="H11" s="193">
        <v>1119.289</v>
      </c>
      <c r="I11" s="195">
        <v>43.71111830036031</v>
      </c>
      <c r="J11" s="194">
        <v>1441.3615702023496</v>
      </c>
      <c r="K11" s="193">
        <v>66.05899999999997</v>
      </c>
      <c r="L11" s="193">
        <v>75.50599999999997</v>
      </c>
      <c r="M11" s="193">
        <v>50.235000000000014</v>
      </c>
      <c r="N11" s="193">
        <v>82.39499999999998</v>
      </c>
      <c r="O11" s="193">
        <v>3.217736967269568</v>
      </c>
      <c r="P11" s="193">
        <v>68.54874999999998</v>
      </c>
      <c r="Q11" s="179">
        <v>19.026810411602693</v>
      </c>
    </row>
    <row r="12" spans="1:17" s="163" customFormat="1" ht="10.5" customHeight="1">
      <c r="A12" s="155"/>
      <c r="B12" s="191" t="s">
        <v>83</v>
      </c>
      <c r="C12" s="192">
        <v>3063.2413142859878</v>
      </c>
      <c r="D12" s="193">
        <v>3386.8413142859877</v>
      </c>
      <c r="E12" s="193">
        <v>0</v>
      </c>
      <c r="F12" s="193">
        <v>323.5999999999999</v>
      </c>
      <c r="G12" s="194">
        <v>3386.8413142859877</v>
      </c>
      <c r="H12" s="193">
        <v>1230.504</v>
      </c>
      <c r="I12" s="195">
        <v>36.33190592100162</v>
      </c>
      <c r="J12" s="194">
        <v>2156.3373142859878</v>
      </c>
      <c r="K12" s="193">
        <v>58.735999999999876</v>
      </c>
      <c r="L12" s="193">
        <v>94.75</v>
      </c>
      <c r="M12" s="193">
        <v>29.81800000000021</v>
      </c>
      <c r="N12" s="193">
        <v>58.9219999999998</v>
      </c>
      <c r="O12" s="193">
        <v>1.7397331180372029</v>
      </c>
      <c r="P12" s="193">
        <v>60.55649999999997</v>
      </c>
      <c r="Q12" s="179">
        <v>33.608684687622116</v>
      </c>
    </row>
    <row r="13" spans="1:17" s="163" customFormat="1" ht="10.5" customHeight="1">
      <c r="A13" s="155"/>
      <c r="B13" s="191" t="s">
        <v>84</v>
      </c>
      <c r="C13" s="192">
        <v>193.7236623430219</v>
      </c>
      <c r="D13" s="193">
        <v>203.42366234302193</v>
      </c>
      <c r="E13" s="193">
        <v>-6.5</v>
      </c>
      <c r="F13" s="193">
        <v>9.700000000000017</v>
      </c>
      <c r="G13" s="194">
        <v>203.42366234302193</v>
      </c>
      <c r="H13" s="193">
        <v>60.47699999427795</v>
      </c>
      <c r="I13" s="195">
        <v>29.72957978325008</v>
      </c>
      <c r="J13" s="194">
        <v>142.94666234874398</v>
      </c>
      <c r="K13" s="193">
        <v>1.7760000000000034</v>
      </c>
      <c r="L13" s="193">
        <v>15.948299998092658</v>
      </c>
      <c r="M13" s="193">
        <v>0.9017999992370562</v>
      </c>
      <c r="N13" s="193">
        <v>1.8438999999999979</v>
      </c>
      <c r="O13" s="193">
        <v>0.9064333906695341</v>
      </c>
      <c r="P13" s="193">
        <v>5.117499999332429</v>
      </c>
      <c r="Q13" s="179">
        <v>25.93290910940717</v>
      </c>
    </row>
    <row r="14" spans="1:17" s="163" customFormat="1" ht="10.5" customHeight="1">
      <c r="A14" s="155"/>
      <c r="B14" s="191" t="s">
        <v>85</v>
      </c>
      <c r="C14" s="192">
        <v>150.1053662660196</v>
      </c>
      <c r="D14" s="193">
        <v>43.805366266019604</v>
      </c>
      <c r="E14" s="193">
        <v>-127</v>
      </c>
      <c r="F14" s="193">
        <v>-106.29999999999998</v>
      </c>
      <c r="G14" s="194">
        <v>43.805366266019604</v>
      </c>
      <c r="H14" s="193">
        <v>7.410299999999999</v>
      </c>
      <c r="I14" s="195">
        <v>16.916420593310427</v>
      </c>
      <c r="J14" s="194">
        <v>36.395066266019604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79" t="s">
        <v>186</v>
      </c>
    </row>
    <row r="15" spans="1:17" s="163" customFormat="1" ht="10.5" customHeight="1">
      <c r="A15" s="155"/>
      <c r="B15" s="191" t="s">
        <v>86</v>
      </c>
      <c r="C15" s="192">
        <v>288.8576486205856</v>
      </c>
      <c r="D15" s="193">
        <v>316.8576486205856</v>
      </c>
      <c r="E15" s="193">
        <v>0</v>
      </c>
      <c r="F15" s="193">
        <v>28</v>
      </c>
      <c r="G15" s="194">
        <v>316.8576486205856</v>
      </c>
      <c r="H15" s="193">
        <v>74.779</v>
      </c>
      <c r="I15" s="195">
        <v>23.60018775798671</v>
      </c>
      <c r="J15" s="194">
        <v>242.07864862058562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79" t="s">
        <v>186</v>
      </c>
    </row>
    <row r="16" spans="1:17" s="163" customFormat="1" ht="10.5" customHeight="1">
      <c r="A16" s="155"/>
      <c r="B16" s="191" t="s">
        <v>87</v>
      </c>
      <c r="C16" s="192">
        <v>137.8770974077843</v>
      </c>
      <c r="D16" s="193">
        <v>155.8770974077843</v>
      </c>
      <c r="E16" s="193">
        <v>12</v>
      </c>
      <c r="F16" s="193">
        <v>18</v>
      </c>
      <c r="G16" s="194">
        <v>155.8770974077843</v>
      </c>
      <c r="H16" s="193">
        <v>80.628</v>
      </c>
      <c r="I16" s="195">
        <v>51.725366548924164</v>
      </c>
      <c r="J16" s="194">
        <v>75.2490974077843</v>
      </c>
      <c r="K16" s="193">
        <v>12.427700000000002</v>
      </c>
      <c r="L16" s="193">
        <v>12.590999999999994</v>
      </c>
      <c r="M16" s="193">
        <v>0</v>
      </c>
      <c r="N16" s="193">
        <v>9.126000000000005</v>
      </c>
      <c r="O16" s="193">
        <v>5.854612481091955</v>
      </c>
      <c r="P16" s="193">
        <v>8.536175</v>
      </c>
      <c r="Q16" s="179">
        <v>6.815318032700162</v>
      </c>
    </row>
    <row r="17" spans="1:17" ht="10.5" customHeight="1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17" ht="10.5" customHeight="1">
      <c r="A18" s="155"/>
      <c r="B18" s="191" t="s">
        <v>89</v>
      </c>
      <c r="C18" s="192">
        <v>647.3846214996973</v>
      </c>
      <c r="D18" s="193">
        <v>546.5846214996974</v>
      </c>
      <c r="E18" s="193">
        <v>0</v>
      </c>
      <c r="F18" s="193">
        <v>-100.79999999999995</v>
      </c>
      <c r="G18" s="194">
        <v>546.5846214996974</v>
      </c>
      <c r="H18" s="193">
        <v>291.319</v>
      </c>
      <c r="I18" s="195">
        <v>53.29806008824222</v>
      </c>
      <c r="J18" s="194">
        <v>255.26562149969737</v>
      </c>
      <c r="K18" s="193">
        <v>5.9410000000000025</v>
      </c>
      <c r="L18" s="193">
        <v>12.19399999999996</v>
      </c>
      <c r="M18" s="193">
        <v>15.511000000000024</v>
      </c>
      <c r="N18" s="193">
        <v>14.91500000000002</v>
      </c>
      <c r="O18" s="193">
        <v>2.7287631984736107</v>
      </c>
      <c r="P18" s="193">
        <v>12.140250000000002</v>
      </c>
      <c r="Q18" s="179">
        <v>19.026389201185918</v>
      </c>
    </row>
    <row r="19" spans="1:23" ht="10.5" customHeight="1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5" customHeight="1">
      <c r="A20" s="155"/>
      <c r="B20" s="198" t="s">
        <v>91</v>
      </c>
      <c r="C20" s="192">
        <v>10592.767624187718</v>
      </c>
      <c r="D20" s="193">
        <v>12181.46762418772</v>
      </c>
      <c r="E20" s="193">
        <v>-8.200000000000273</v>
      </c>
      <c r="F20" s="193">
        <v>1588.6999999999996</v>
      </c>
      <c r="G20" s="194">
        <v>12181.46762418772</v>
      </c>
      <c r="H20" s="193">
        <v>4620.506410000991</v>
      </c>
      <c r="I20" s="195">
        <v>37.93062176536461</v>
      </c>
      <c r="J20" s="194">
        <v>7560.961214186725</v>
      </c>
      <c r="K20" s="193">
        <v>217.6256</v>
      </c>
      <c r="L20" s="193">
        <v>293.6140999980924</v>
      </c>
      <c r="M20" s="193">
        <v>211.88849999923738</v>
      </c>
      <c r="N20" s="193">
        <v>261.89289999999994</v>
      </c>
      <c r="O20" s="193">
        <v>2.149928958313538</v>
      </c>
      <c r="P20" s="199">
        <v>246.25527499933244</v>
      </c>
      <c r="Q20" s="179">
        <v>28.703753307242742</v>
      </c>
      <c r="W20" s="197"/>
    </row>
    <row r="21" spans="1:23" ht="10.5" customHeight="1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5" customHeight="1">
      <c r="A22" s="155"/>
      <c r="B22" s="191" t="s">
        <v>92</v>
      </c>
      <c r="C22" s="192">
        <v>703.0458889716763</v>
      </c>
      <c r="D22" s="193">
        <v>968.4458889716761</v>
      </c>
      <c r="E22" s="193">
        <v>-5.5</v>
      </c>
      <c r="F22" s="193">
        <v>265.39999999999986</v>
      </c>
      <c r="G22" s="194">
        <v>968.4458889716761</v>
      </c>
      <c r="H22" s="193">
        <v>197.8718599960327</v>
      </c>
      <c r="I22" s="195">
        <v>20.43189632475375</v>
      </c>
      <c r="J22" s="194">
        <v>770.5740289756434</v>
      </c>
      <c r="K22" s="193">
        <v>20.756100000000004</v>
      </c>
      <c r="L22" s="193">
        <v>13.555000000572193</v>
      </c>
      <c r="M22" s="193">
        <v>15.84679999694825</v>
      </c>
      <c r="N22" s="193">
        <v>12.937299999999993</v>
      </c>
      <c r="O22" s="193">
        <v>1.3358825874863482</v>
      </c>
      <c r="P22" s="193">
        <v>15.77379999938011</v>
      </c>
      <c r="Q22" s="179">
        <v>46.85151510770556</v>
      </c>
      <c r="T22" s="200"/>
      <c r="W22" s="197"/>
    </row>
    <row r="23" spans="1:23" ht="10.5" customHeight="1">
      <c r="A23" s="155"/>
      <c r="B23" s="191" t="s">
        <v>93</v>
      </c>
      <c r="C23" s="192">
        <v>2307.057739055618</v>
      </c>
      <c r="D23" s="193">
        <v>2315.4577390556183</v>
      </c>
      <c r="E23" s="193">
        <v>36.5</v>
      </c>
      <c r="F23" s="193">
        <v>8.400000000000091</v>
      </c>
      <c r="G23" s="194">
        <v>2315.4577390556183</v>
      </c>
      <c r="H23" s="193">
        <v>1109.2763</v>
      </c>
      <c r="I23" s="195">
        <v>47.90743019358363</v>
      </c>
      <c r="J23" s="194">
        <v>1206.1814390556183</v>
      </c>
      <c r="K23" s="193">
        <v>21.929200000000037</v>
      </c>
      <c r="L23" s="193">
        <v>17.91210000000001</v>
      </c>
      <c r="M23" s="193">
        <v>31.236000000000104</v>
      </c>
      <c r="N23" s="193">
        <v>58.70069999999987</v>
      </c>
      <c r="O23" s="193">
        <v>2.535166114668174</v>
      </c>
      <c r="P23" s="193">
        <v>32.444500000000005</v>
      </c>
      <c r="Q23" s="179">
        <v>35.17676151753358</v>
      </c>
      <c r="W23" s="197"/>
    </row>
    <row r="24" spans="1:23" ht="10.5" customHeight="1" hidden="1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5" customHeight="1">
      <c r="A25" s="155"/>
      <c r="B25" s="191" t="s">
        <v>95</v>
      </c>
      <c r="C25" s="192">
        <v>286.5695215525301</v>
      </c>
      <c r="D25" s="193">
        <v>286.0695215525301</v>
      </c>
      <c r="E25" s="193">
        <v>-0.5</v>
      </c>
      <c r="F25" s="193">
        <v>-0.5</v>
      </c>
      <c r="G25" s="194">
        <v>286.0695215525301</v>
      </c>
      <c r="H25" s="193">
        <v>19.4141</v>
      </c>
      <c r="I25" s="195">
        <v>6.786497175454969</v>
      </c>
      <c r="J25" s="194">
        <v>266.6554215525301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79" t="s">
        <v>186</v>
      </c>
      <c r="T25" s="200"/>
      <c r="W25" s="201"/>
    </row>
    <row r="26" spans="1:17" ht="10.5" customHeight="1">
      <c r="A26" s="155"/>
      <c r="B26" s="191" t="s">
        <v>96</v>
      </c>
      <c r="C26" s="192">
        <v>177.48934904318563</v>
      </c>
      <c r="D26" s="193">
        <v>288.78934904318567</v>
      </c>
      <c r="E26" s="193">
        <v>0</v>
      </c>
      <c r="F26" s="193">
        <v>111.30000000000004</v>
      </c>
      <c r="G26" s="194">
        <v>288.78934904318567</v>
      </c>
      <c r="H26" s="193">
        <v>303.7278</v>
      </c>
      <c r="I26" s="195">
        <v>105.17278459413696</v>
      </c>
      <c r="J26" s="194">
        <v>-14.938450956814336</v>
      </c>
      <c r="K26" s="193">
        <v>9.350500000000011</v>
      </c>
      <c r="L26" s="193">
        <v>9.559000000000026</v>
      </c>
      <c r="M26" s="193">
        <v>27.72129999999993</v>
      </c>
      <c r="N26" s="193">
        <v>19.515300000000025</v>
      </c>
      <c r="O26" s="193">
        <v>6.757624567754298</v>
      </c>
      <c r="P26" s="193">
        <v>16.536524999999997</v>
      </c>
      <c r="Q26" s="179">
        <v>0</v>
      </c>
    </row>
    <row r="27" spans="1:17" ht="10.5" customHeight="1">
      <c r="A27" s="155"/>
      <c r="B27" s="191" t="s">
        <v>97</v>
      </c>
      <c r="C27" s="192">
        <v>344.6402391360617</v>
      </c>
      <c r="D27" s="193">
        <v>189.24023913606175</v>
      </c>
      <c r="E27" s="193">
        <v>0</v>
      </c>
      <c r="F27" s="193">
        <v>-155.39999999999998</v>
      </c>
      <c r="G27" s="194">
        <v>189.24023913606175</v>
      </c>
      <c r="H27" s="193">
        <v>7.413600000000001</v>
      </c>
      <c r="I27" s="195">
        <v>3.917560046343896</v>
      </c>
      <c r="J27" s="194">
        <v>181.82663913606174</v>
      </c>
      <c r="K27" s="193">
        <v>0</v>
      </c>
      <c r="L27" s="193">
        <v>0</v>
      </c>
      <c r="M27" s="193">
        <v>0</v>
      </c>
      <c r="N27" s="193">
        <v>1.6126000000000005</v>
      </c>
      <c r="O27" s="193">
        <v>0.8521443469750416</v>
      </c>
      <c r="P27" s="193">
        <v>0.4031500000000001</v>
      </c>
      <c r="Q27" s="179" t="s">
        <v>186</v>
      </c>
    </row>
    <row r="28" spans="1:17" ht="10.5" customHeight="1">
      <c r="A28" s="155"/>
      <c r="B28" s="191" t="s">
        <v>98</v>
      </c>
      <c r="C28" s="192">
        <v>648.4038083424607</v>
      </c>
      <c r="D28" s="193">
        <v>567.7038083424607</v>
      </c>
      <c r="E28" s="193">
        <v>15.699999999999932</v>
      </c>
      <c r="F28" s="193">
        <v>-80.70000000000005</v>
      </c>
      <c r="G28" s="194">
        <v>567.7038083424607</v>
      </c>
      <c r="H28" s="193">
        <v>294.6453</v>
      </c>
      <c r="I28" s="195">
        <v>51.90123717159542</v>
      </c>
      <c r="J28" s="194">
        <v>273.05850834246064</v>
      </c>
      <c r="K28" s="193">
        <v>16.145400000000024</v>
      </c>
      <c r="L28" s="193">
        <v>12.870000000000005</v>
      </c>
      <c r="M28" s="193">
        <v>6.074700000000007</v>
      </c>
      <c r="N28" s="193">
        <v>23.2706</v>
      </c>
      <c r="O28" s="193">
        <v>4.0990741400773345</v>
      </c>
      <c r="P28" s="193">
        <v>14.59017500000001</v>
      </c>
      <c r="Q28" s="179">
        <v>16.715231883268054</v>
      </c>
    </row>
    <row r="29" spans="1:17" ht="10.5" customHeight="1">
      <c r="A29" s="155"/>
      <c r="B29" s="191" t="s">
        <v>99</v>
      </c>
      <c r="C29" s="192">
        <v>111.05860452763267</v>
      </c>
      <c r="D29" s="193">
        <v>102.05860452763267</v>
      </c>
      <c r="E29" s="193">
        <v>0</v>
      </c>
      <c r="F29" s="193">
        <v>-9</v>
      </c>
      <c r="G29" s="194">
        <v>102.05860452763267</v>
      </c>
      <c r="H29" s="193">
        <v>0</v>
      </c>
      <c r="I29" s="195">
        <v>0</v>
      </c>
      <c r="J29" s="194">
        <v>102.05860452763267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17" ht="10.5" customHeight="1">
      <c r="A30" s="155"/>
      <c r="B30" s="191" t="s">
        <v>100</v>
      </c>
      <c r="C30" s="192">
        <v>240.5278312543511</v>
      </c>
      <c r="D30" s="193">
        <v>279.6278312543511</v>
      </c>
      <c r="E30" s="193">
        <v>0</v>
      </c>
      <c r="F30" s="193">
        <v>39.10000000000002</v>
      </c>
      <c r="G30" s="194">
        <v>279.6278312543511</v>
      </c>
      <c r="H30" s="193">
        <v>15.5631</v>
      </c>
      <c r="I30" s="195">
        <v>5.565647714745429</v>
      </c>
      <c r="J30" s="194">
        <v>264.0647312543511</v>
      </c>
      <c r="K30" s="193">
        <v>0.2944999999999993</v>
      </c>
      <c r="L30" s="193">
        <v>0.3005999999999993</v>
      </c>
      <c r="M30" s="193">
        <v>0.28500000000000014</v>
      </c>
      <c r="N30" s="193">
        <v>0.43710000000000093</v>
      </c>
      <c r="O30" s="193">
        <v>0.15631491258908783</v>
      </c>
      <c r="P30" s="193">
        <v>0.3292999999999999</v>
      </c>
      <c r="Q30" s="179" t="s">
        <v>186</v>
      </c>
    </row>
    <row r="31" spans="1:17" ht="10.5" customHeight="1">
      <c r="A31" s="155"/>
      <c r="B31" s="191" t="s">
        <v>101</v>
      </c>
      <c r="C31" s="192">
        <v>82.78581608826035</v>
      </c>
      <c r="D31" s="193">
        <v>84.68581608826034</v>
      </c>
      <c r="E31" s="193">
        <v>0</v>
      </c>
      <c r="F31" s="193">
        <v>1.8999999999999915</v>
      </c>
      <c r="G31" s="194">
        <v>84.68581608826034</v>
      </c>
      <c r="H31" s="193">
        <v>3.8641</v>
      </c>
      <c r="I31" s="195">
        <v>4.562865634987563</v>
      </c>
      <c r="J31" s="194">
        <v>80.82171608826035</v>
      </c>
      <c r="K31" s="193">
        <v>0.0383</v>
      </c>
      <c r="L31" s="193">
        <v>0.0472999999999999</v>
      </c>
      <c r="M31" s="193">
        <v>0.03489999999999993</v>
      </c>
      <c r="N31" s="193">
        <v>0.08830000000000027</v>
      </c>
      <c r="O31" s="193">
        <v>0.10426775589901997</v>
      </c>
      <c r="P31" s="193">
        <v>0.052200000000000024</v>
      </c>
      <c r="Q31" s="179" t="s">
        <v>186</v>
      </c>
    </row>
    <row r="32" spans="1:17" ht="10.5" customHeight="1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17" ht="10.5" customHeight="1">
      <c r="A33" s="155"/>
      <c r="B33" s="191" t="s">
        <v>103</v>
      </c>
      <c r="C33" s="192">
        <v>26.76098152456476</v>
      </c>
      <c r="D33" s="193">
        <v>26.76098152456476</v>
      </c>
      <c r="E33" s="193">
        <v>0</v>
      </c>
      <c r="F33" s="193">
        <v>0</v>
      </c>
      <c r="G33" s="194">
        <v>26.76098152456476</v>
      </c>
      <c r="H33" s="193">
        <v>0</v>
      </c>
      <c r="I33" s="195">
        <v>0</v>
      </c>
      <c r="J33" s="194">
        <v>26.76098152456476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17" ht="10.5" customHeight="1">
      <c r="A34" s="155"/>
      <c r="B34" s="1" t="s">
        <v>104</v>
      </c>
      <c r="C34" s="192">
        <v>20.428358418065997</v>
      </c>
      <c r="D34" s="193">
        <v>27.428358418065997</v>
      </c>
      <c r="E34" s="193">
        <v>-9</v>
      </c>
      <c r="F34" s="193">
        <v>7</v>
      </c>
      <c r="G34" s="194">
        <v>27.428358418065997</v>
      </c>
      <c r="H34" s="193">
        <v>1.377</v>
      </c>
      <c r="I34" s="195">
        <v>5.020351488089871</v>
      </c>
      <c r="J34" s="194">
        <v>26.051358418066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79" t="s">
        <v>186</v>
      </c>
    </row>
    <row r="35" spans="1:17" ht="10.5" customHeight="1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0" ht="10.5" customHeight="1">
      <c r="A36" s="155"/>
      <c r="B36" s="198" t="s">
        <v>106</v>
      </c>
      <c r="C36" s="202">
        <v>15541.756724976705</v>
      </c>
      <c r="D36" s="193">
        <v>17317.956724976706</v>
      </c>
      <c r="E36" s="193">
        <v>28.99999999999966</v>
      </c>
      <c r="F36" s="193">
        <v>1776.1999999999996</v>
      </c>
      <c r="G36" s="194">
        <v>17317.956724976706</v>
      </c>
      <c r="H36" s="193">
        <v>6573.659569997024</v>
      </c>
      <c r="I36" s="195">
        <v>37.95863261695421</v>
      </c>
      <c r="J36" s="194">
        <v>10744.297154979678</v>
      </c>
      <c r="K36" s="193">
        <v>286.1395999999995</v>
      </c>
      <c r="L36" s="193">
        <v>347.85809999866524</v>
      </c>
      <c r="M36" s="193">
        <v>293.0871999961846</v>
      </c>
      <c r="N36" s="193">
        <v>378.45480000000225</v>
      </c>
      <c r="O36" s="193">
        <v>2.1853317109528194</v>
      </c>
      <c r="P36" s="193">
        <v>326.3849249987129</v>
      </c>
      <c r="Q36" s="179">
        <v>30.91909745838307</v>
      </c>
      <c r="T36" s="200"/>
    </row>
    <row r="37" spans="1:17" ht="10.5" customHeight="1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17" ht="10.5" customHeight="1">
      <c r="A38" s="155"/>
      <c r="B38" s="191" t="s">
        <v>107</v>
      </c>
      <c r="C38" s="192">
        <v>0.2700649511653324</v>
      </c>
      <c r="D38" s="193">
        <v>-0.029935048834667577</v>
      </c>
      <c r="E38" s="193">
        <v>0</v>
      </c>
      <c r="F38" s="193">
        <v>-0.3</v>
      </c>
      <c r="G38" s="194">
        <v>-0.029935048834667577</v>
      </c>
      <c r="H38" s="193">
        <v>0</v>
      </c>
      <c r="I38" s="195" t="s">
        <v>119</v>
      </c>
      <c r="J38" s="194">
        <v>-0.029935048834667577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17" ht="10.5" customHeight="1">
      <c r="A39" s="155"/>
      <c r="B39" s="191" t="s">
        <v>108</v>
      </c>
      <c r="C39" s="192">
        <v>21.48781085770105</v>
      </c>
      <c r="D39" s="192">
        <v>17.68781085770105</v>
      </c>
      <c r="E39" s="203">
        <v>0</v>
      </c>
      <c r="F39" s="193">
        <v>-3.8000000000000007</v>
      </c>
      <c r="G39" s="194">
        <v>17.68781085770105</v>
      </c>
      <c r="H39" s="193">
        <v>2.7142</v>
      </c>
      <c r="I39" s="195">
        <v>15.345030664539653</v>
      </c>
      <c r="J39" s="194">
        <v>14.973610857701049</v>
      </c>
      <c r="K39" s="193">
        <v>0.4306000000000001</v>
      </c>
      <c r="L39" s="193">
        <v>0.1301000000000001</v>
      </c>
      <c r="M39" s="193">
        <v>0.05850000000000007</v>
      </c>
      <c r="N39" s="193">
        <v>0.03259999999999996</v>
      </c>
      <c r="O39" s="193">
        <v>0.18430771485667677</v>
      </c>
      <c r="P39" s="193">
        <v>0.16295000000000007</v>
      </c>
      <c r="Q39" s="179" t="s">
        <v>186</v>
      </c>
    </row>
    <row r="40" spans="1:17" ht="10.5" customHeight="1">
      <c r="A40" s="155"/>
      <c r="B40" s="204" t="s">
        <v>109</v>
      </c>
      <c r="C40" s="192">
        <v>626.6173992144331</v>
      </c>
      <c r="D40" s="192">
        <v>449.7173992144331</v>
      </c>
      <c r="E40" s="203">
        <v>6</v>
      </c>
      <c r="F40" s="193">
        <v>-176.90000000000003</v>
      </c>
      <c r="G40" s="194">
        <v>449.7173992144331</v>
      </c>
      <c r="H40" s="193">
        <v>47.669200000000004</v>
      </c>
      <c r="I40" s="195">
        <v>10.599812256156559</v>
      </c>
      <c r="J40" s="194">
        <v>402.0481992144331</v>
      </c>
      <c r="K40" s="193">
        <v>2.192199999999998</v>
      </c>
      <c r="L40" s="193">
        <v>3.1241000000000003</v>
      </c>
      <c r="M40" s="193">
        <v>1.9116000000000017</v>
      </c>
      <c r="N40" s="193">
        <v>0.5678999999999981</v>
      </c>
      <c r="O40" s="193">
        <v>0.1262793036231212</v>
      </c>
      <c r="P40" s="193">
        <v>1.9489499999999995</v>
      </c>
      <c r="Q40" s="179" t="s">
        <v>186</v>
      </c>
    </row>
    <row r="41" spans="1:17" ht="10.5" customHeight="1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17" ht="10.5" customHeight="1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5" customHeight="1">
      <c r="A43" s="155"/>
      <c r="B43" s="205" t="s">
        <v>112</v>
      </c>
      <c r="C43" s="206">
        <v>18671.132000000005</v>
      </c>
      <c r="D43" s="206">
        <v>17785.332000000006</v>
      </c>
      <c r="E43" s="207">
        <v>34.99999999999966</v>
      </c>
      <c r="F43" s="207">
        <v>970.1999999999996</v>
      </c>
      <c r="G43" s="208">
        <v>19641.332000000006</v>
      </c>
      <c r="H43" s="207">
        <v>6624.042969997024</v>
      </c>
      <c r="I43" s="209">
        <v>33.72501910765024</v>
      </c>
      <c r="J43" s="208">
        <v>13017.289030002978</v>
      </c>
      <c r="K43" s="210">
        <v>288.7623999999996</v>
      </c>
      <c r="L43" s="210">
        <v>351.11229999866464</v>
      </c>
      <c r="M43" s="210">
        <v>295.05729999618416</v>
      </c>
      <c r="N43" s="210">
        <v>379.0553000000027</v>
      </c>
      <c r="O43" s="210">
        <v>2.131280428164077</v>
      </c>
      <c r="P43" s="210">
        <v>328.4968249987128</v>
      </c>
      <c r="Q43" s="186">
        <v>37.626833623289926</v>
      </c>
      <c r="T43" s="200"/>
      <c r="V43" s="200"/>
    </row>
    <row r="44" spans="1:17" ht="10.5" customHeight="1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17" ht="10.5" customHeight="1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17" ht="10.5" customHeight="1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17" ht="10.5" customHeight="1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17" ht="10.5" customHeight="1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43215</v>
      </c>
      <c r="L48" s="184">
        <v>43222</v>
      </c>
      <c r="M48" s="184">
        <v>43229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5" customHeight="1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5" customHeight="1">
      <c r="A50" s="155"/>
      <c r="B50" s="216"/>
      <c r="C50" s="256" t="s">
        <v>147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  <c r="Q50" s="169"/>
    </row>
    <row r="51" spans="1:17" s="163" customFormat="1" ht="10.5" customHeight="1">
      <c r="A51" s="155"/>
      <c r="B51" s="191" t="s">
        <v>80</v>
      </c>
      <c r="C51" s="192">
        <v>7323.729283246738</v>
      </c>
      <c r="D51" s="193">
        <v>7440.329283246739</v>
      </c>
      <c r="E51" s="193">
        <v>104.60000000000036</v>
      </c>
      <c r="F51" s="193">
        <v>116.60000000000036</v>
      </c>
      <c r="G51" s="194">
        <v>7440.329283246739</v>
      </c>
      <c r="H51" s="193">
        <v>2401.2902699877504</v>
      </c>
      <c r="I51" s="195">
        <v>32.273978456769306</v>
      </c>
      <c r="J51" s="194">
        <v>5039.039013258988</v>
      </c>
      <c r="K51" s="193">
        <v>64.29079999999976</v>
      </c>
      <c r="L51" s="193">
        <v>36.52599999999984</v>
      </c>
      <c r="M51" s="193">
        <v>86.51260000000048</v>
      </c>
      <c r="N51" s="193">
        <v>117.55600000000004</v>
      </c>
      <c r="O51" s="193">
        <v>1.5799838357248364</v>
      </c>
      <c r="P51" s="193">
        <v>76.22135000000003</v>
      </c>
      <c r="Q51" s="179" t="s">
        <v>186</v>
      </c>
    </row>
    <row r="52" spans="1:17" s="163" customFormat="1" ht="10.5" customHeight="1">
      <c r="A52" s="155"/>
      <c r="B52" s="191" t="s">
        <v>81</v>
      </c>
      <c r="C52" s="192">
        <v>2298.706265530816</v>
      </c>
      <c r="D52" s="193">
        <v>2482.4062655308157</v>
      </c>
      <c r="E52" s="193">
        <v>55</v>
      </c>
      <c r="F52" s="193">
        <v>183.69999999999982</v>
      </c>
      <c r="G52" s="194">
        <v>2482.4062655308157</v>
      </c>
      <c r="H52" s="193">
        <v>467.8485</v>
      </c>
      <c r="I52" s="195">
        <v>18.846572637857864</v>
      </c>
      <c r="J52" s="194">
        <v>2014.5577655308157</v>
      </c>
      <c r="K52" s="193">
        <v>19.863999999999976</v>
      </c>
      <c r="L52" s="193">
        <v>10.762699999999995</v>
      </c>
      <c r="M52" s="193">
        <v>75.48400000000004</v>
      </c>
      <c r="N52" s="193">
        <v>7.185999999999979</v>
      </c>
      <c r="O52" s="193">
        <v>0.2894771939541245</v>
      </c>
      <c r="P52" s="193">
        <v>28.324174999999997</v>
      </c>
      <c r="Q52" s="179" t="s">
        <v>186</v>
      </c>
    </row>
    <row r="53" spans="1:17" s="163" customFormat="1" ht="10.5" customHeight="1">
      <c r="A53" s="155"/>
      <c r="B53" s="191" t="s">
        <v>82</v>
      </c>
      <c r="C53" s="192">
        <v>3597.308212373433</v>
      </c>
      <c r="D53" s="193">
        <v>4586.608212373433</v>
      </c>
      <c r="E53" s="193">
        <v>75</v>
      </c>
      <c r="F53" s="193">
        <v>989.3000000000002</v>
      </c>
      <c r="G53" s="194">
        <v>4586.608212373433</v>
      </c>
      <c r="H53" s="193">
        <v>1157.0149999999999</v>
      </c>
      <c r="I53" s="195">
        <v>25.225939221900077</v>
      </c>
      <c r="J53" s="194">
        <v>3429.5932123734333</v>
      </c>
      <c r="K53" s="193">
        <v>58.38099999999986</v>
      </c>
      <c r="L53" s="193">
        <v>37.91599999999994</v>
      </c>
      <c r="M53" s="193">
        <v>40.00800000000004</v>
      </c>
      <c r="N53" s="193">
        <v>45.490999999999985</v>
      </c>
      <c r="O53" s="193">
        <v>0.9918222331978895</v>
      </c>
      <c r="P53" s="193">
        <v>45.448999999999955</v>
      </c>
      <c r="Q53" s="179" t="s">
        <v>186</v>
      </c>
    </row>
    <row r="54" spans="1:17" s="163" customFormat="1" ht="10.5" customHeight="1">
      <c r="A54" s="155"/>
      <c r="B54" s="191" t="s">
        <v>83</v>
      </c>
      <c r="C54" s="192">
        <v>5261.403548266366</v>
      </c>
      <c r="D54" s="193">
        <v>5409.003548266366</v>
      </c>
      <c r="E54" s="193">
        <v>0</v>
      </c>
      <c r="F54" s="193">
        <v>147.60000000000036</v>
      </c>
      <c r="G54" s="194">
        <v>5409.003548266366</v>
      </c>
      <c r="H54" s="193">
        <v>1099.021</v>
      </c>
      <c r="I54" s="195">
        <v>20.318363450736612</v>
      </c>
      <c r="J54" s="194">
        <v>4309.982548266366</v>
      </c>
      <c r="K54" s="193">
        <v>38.72199999999998</v>
      </c>
      <c r="L54" s="193">
        <v>90.29499999999996</v>
      </c>
      <c r="M54" s="193">
        <v>30.466000000000122</v>
      </c>
      <c r="N54" s="193">
        <v>73.68899999999985</v>
      </c>
      <c r="O54" s="193">
        <v>1.3623396498532125</v>
      </c>
      <c r="P54" s="193">
        <v>58.29299999999998</v>
      </c>
      <c r="Q54" s="179" t="s">
        <v>186</v>
      </c>
    </row>
    <row r="55" spans="1:17" s="163" customFormat="1" ht="10.5" customHeight="1">
      <c r="A55" s="155"/>
      <c r="B55" s="191" t="s">
        <v>84</v>
      </c>
      <c r="C55" s="192">
        <v>297.9091763612159</v>
      </c>
      <c r="D55" s="193">
        <v>337.7091763612159</v>
      </c>
      <c r="E55" s="193">
        <v>0</v>
      </c>
      <c r="F55" s="193">
        <v>39.80000000000001</v>
      </c>
      <c r="G55" s="194">
        <v>337.7091763612159</v>
      </c>
      <c r="H55" s="193">
        <v>77.10507000198363</v>
      </c>
      <c r="I55" s="195">
        <v>22.831795935420942</v>
      </c>
      <c r="J55" s="194">
        <v>260.6041063592323</v>
      </c>
      <c r="K55" s="193">
        <v>8.224299999999985</v>
      </c>
      <c r="L55" s="193">
        <v>0.9224000000000103</v>
      </c>
      <c r="M55" s="193">
        <v>2.221749999999986</v>
      </c>
      <c r="N55" s="193">
        <v>0.8327500000000043</v>
      </c>
      <c r="O55" s="193">
        <v>0.2465879100392847</v>
      </c>
      <c r="P55" s="193">
        <v>3.0502999999999965</v>
      </c>
      <c r="Q55" s="179" t="s">
        <v>186</v>
      </c>
    </row>
    <row r="56" spans="1:17" s="163" customFormat="1" ht="10.5" customHeight="1">
      <c r="A56" s="155"/>
      <c r="B56" s="191" t="s">
        <v>85</v>
      </c>
      <c r="C56" s="192">
        <v>367.2829616794745</v>
      </c>
      <c r="D56" s="193">
        <v>189.9829616794745</v>
      </c>
      <c r="E56" s="193">
        <v>-234.3</v>
      </c>
      <c r="F56" s="193">
        <v>-177.3</v>
      </c>
      <c r="G56" s="194">
        <v>189.9829616794745</v>
      </c>
      <c r="H56" s="193">
        <v>13.603199999237061</v>
      </c>
      <c r="I56" s="195">
        <v>7.1602210424466355</v>
      </c>
      <c r="J56" s="194">
        <v>176.37976168023744</v>
      </c>
      <c r="K56" s="193">
        <v>0.4770000000000003</v>
      </c>
      <c r="L56" s="193">
        <v>0.13700000000000045</v>
      </c>
      <c r="M56" s="193">
        <v>0.3490000000000002</v>
      </c>
      <c r="N56" s="193">
        <v>0</v>
      </c>
      <c r="O56" s="193">
        <v>0</v>
      </c>
      <c r="P56" s="193">
        <v>0.24075000000000024</v>
      </c>
      <c r="Q56" s="179" t="s">
        <v>186</v>
      </c>
    </row>
    <row r="57" spans="1:17" s="163" customFormat="1" ht="10.5" customHeight="1">
      <c r="A57" s="155"/>
      <c r="B57" s="191" t="s">
        <v>86</v>
      </c>
      <c r="C57" s="192">
        <v>1007.496486948673</v>
      </c>
      <c r="D57" s="193">
        <v>937.896486948673</v>
      </c>
      <c r="E57" s="193">
        <v>0</v>
      </c>
      <c r="F57" s="193">
        <v>-69.60000000000002</v>
      </c>
      <c r="G57" s="194">
        <v>937.896486948673</v>
      </c>
      <c r="H57" s="193">
        <v>254.695</v>
      </c>
      <c r="I57" s="195">
        <v>27.15598187478213</v>
      </c>
      <c r="J57" s="194">
        <v>683.2014869486729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79" t="s">
        <v>186</v>
      </c>
    </row>
    <row r="58" spans="1:17" s="163" customFormat="1" ht="10.5" customHeight="1">
      <c r="A58" s="155"/>
      <c r="B58" s="191" t="s">
        <v>87</v>
      </c>
      <c r="C58" s="192">
        <v>438.9731830472462</v>
      </c>
      <c r="D58" s="193">
        <v>488.9731830472462</v>
      </c>
      <c r="E58" s="193">
        <v>0</v>
      </c>
      <c r="F58" s="193">
        <v>50</v>
      </c>
      <c r="G58" s="194">
        <v>488.9731830472462</v>
      </c>
      <c r="H58" s="193">
        <v>118.1945</v>
      </c>
      <c r="I58" s="195">
        <v>24.171979997639188</v>
      </c>
      <c r="J58" s="194">
        <v>370.7786830472462</v>
      </c>
      <c r="K58" s="193">
        <v>8.905999999999992</v>
      </c>
      <c r="L58" s="193">
        <v>0.5160000000000053</v>
      </c>
      <c r="M58" s="193">
        <v>0</v>
      </c>
      <c r="N58" s="193">
        <v>5.647000000000006</v>
      </c>
      <c r="O58" s="193">
        <v>1.154869059445817</v>
      </c>
      <c r="P58" s="193">
        <v>3.7672500000000007</v>
      </c>
      <c r="Q58" s="179" t="s">
        <v>186</v>
      </c>
    </row>
    <row r="59" spans="1:17" s="163" customFormat="1" ht="10.5" customHeight="1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5" customHeight="1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-354.9000000000001</v>
      </c>
      <c r="G60" s="194">
        <v>1388.4231443266526</v>
      </c>
      <c r="H60" s="193">
        <v>192.563</v>
      </c>
      <c r="I60" s="195">
        <v>13.869186838814027</v>
      </c>
      <c r="J60" s="194">
        <v>1195.8601443266525</v>
      </c>
      <c r="K60" s="193">
        <v>0</v>
      </c>
      <c r="L60" s="193">
        <v>9.330999999999989</v>
      </c>
      <c r="M60" s="193">
        <v>13.932999999999993</v>
      </c>
      <c r="N60" s="193">
        <v>10.748999999999995</v>
      </c>
      <c r="O60" s="193">
        <v>0.774187613043066</v>
      </c>
      <c r="P60" s="193">
        <v>8.503249999999994</v>
      </c>
      <c r="Q60" s="179" t="s">
        <v>186</v>
      </c>
    </row>
    <row r="61" spans="1:17" s="163" customFormat="1" ht="10.5" customHeight="1">
      <c r="A61" s="155"/>
      <c r="B61" s="198" t="s">
        <v>91</v>
      </c>
      <c r="C61" s="192">
        <v>22336.13226178061</v>
      </c>
      <c r="D61" s="193">
        <v>23261.33226178061</v>
      </c>
      <c r="E61" s="193">
        <v>0.30000000000035243</v>
      </c>
      <c r="F61" s="193">
        <v>925.2000000000007</v>
      </c>
      <c r="G61" s="194">
        <v>23261.33226178061</v>
      </c>
      <c r="H61" s="193">
        <v>5781.335539988971</v>
      </c>
      <c r="I61" s="195">
        <v>24.85384532118119</v>
      </c>
      <c r="J61" s="194">
        <v>17479.996721791646</v>
      </c>
      <c r="K61" s="193">
        <v>198.86509999999953</v>
      </c>
      <c r="L61" s="193">
        <v>186.40609999999973</v>
      </c>
      <c r="M61" s="193">
        <v>248.97435000000064</v>
      </c>
      <c r="N61" s="193">
        <v>261.1507499999999</v>
      </c>
      <c r="O61" s="193">
        <v>1.1226818269092953</v>
      </c>
      <c r="P61" s="199">
        <v>223.8490749999999</v>
      </c>
      <c r="Q61" s="179" t="s">
        <v>186</v>
      </c>
    </row>
    <row r="62" spans="1:17" s="163" customFormat="1" ht="10.5" customHeight="1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5" customHeight="1">
      <c r="A63" s="155"/>
      <c r="B63" s="191" t="s">
        <v>92</v>
      </c>
      <c r="C63" s="192">
        <v>1573.129689836512</v>
      </c>
      <c r="D63" s="193">
        <v>1867.0296898365118</v>
      </c>
      <c r="E63" s="193">
        <v>0</v>
      </c>
      <c r="F63" s="193">
        <v>293.89999999999986</v>
      </c>
      <c r="G63" s="194">
        <v>1867.0296898365118</v>
      </c>
      <c r="H63" s="193">
        <v>483.5165600747585</v>
      </c>
      <c r="I63" s="195">
        <v>25.89763637433629</v>
      </c>
      <c r="J63" s="194">
        <v>1383.5131297617534</v>
      </c>
      <c r="K63" s="193">
        <v>5.283710051918035</v>
      </c>
      <c r="L63" s="193">
        <v>13.112820020675656</v>
      </c>
      <c r="M63" s="193">
        <v>8.051799999999957</v>
      </c>
      <c r="N63" s="193">
        <v>14.247300000000052</v>
      </c>
      <c r="O63" s="193">
        <v>0.763099809154488</v>
      </c>
      <c r="P63" s="193">
        <v>10.173907518148425</v>
      </c>
      <c r="Q63" s="179" t="s">
        <v>186</v>
      </c>
    </row>
    <row r="64" spans="1:17" s="163" customFormat="1" ht="10.5" customHeight="1">
      <c r="A64" s="217"/>
      <c r="B64" s="191" t="s">
        <v>93</v>
      </c>
      <c r="C64" s="192">
        <v>2693.0124073918714</v>
      </c>
      <c r="D64" s="193">
        <v>2094.7124073918712</v>
      </c>
      <c r="E64" s="193">
        <v>-32</v>
      </c>
      <c r="F64" s="193">
        <v>-598.3000000000002</v>
      </c>
      <c r="G64" s="194">
        <v>2094.7124073918712</v>
      </c>
      <c r="H64" s="193">
        <v>870.8469000000001</v>
      </c>
      <c r="I64" s="195">
        <v>41.57357816409235</v>
      </c>
      <c r="J64" s="194">
        <v>1223.8655073918712</v>
      </c>
      <c r="K64" s="193">
        <v>21.886600000000044</v>
      </c>
      <c r="L64" s="193">
        <v>10.804899999999975</v>
      </c>
      <c r="M64" s="193">
        <v>18.404600000000073</v>
      </c>
      <c r="N64" s="193">
        <v>43.07720000000006</v>
      </c>
      <c r="O64" s="193">
        <v>2.0564732346067274</v>
      </c>
      <c r="P64" s="193">
        <v>23.54332500000004</v>
      </c>
      <c r="Q64" s="179">
        <v>49.98354554388003</v>
      </c>
    </row>
    <row r="65" spans="1:17" ht="10.5" customHeight="1" hidden="1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17" ht="10.5" customHeight="1">
      <c r="A66" s="155"/>
      <c r="B66" s="191" t="s">
        <v>95</v>
      </c>
      <c r="C66" s="192">
        <v>383.50626142385903</v>
      </c>
      <c r="D66" s="193">
        <v>1481.106261423859</v>
      </c>
      <c r="E66" s="193">
        <v>0</v>
      </c>
      <c r="F66" s="193">
        <v>1097.6</v>
      </c>
      <c r="G66" s="194">
        <v>1481.106261423859</v>
      </c>
      <c r="H66" s="193">
        <v>16.1877</v>
      </c>
      <c r="I66" s="195">
        <v>1.0929465644442</v>
      </c>
      <c r="J66" s="194">
        <v>1464.918561423859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  <c r="Q66" s="179" t="s">
        <v>186</v>
      </c>
    </row>
    <row r="67" spans="1:17" ht="10.5" customHeight="1">
      <c r="A67" s="155"/>
      <c r="B67" s="191" t="s">
        <v>96</v>
      </c>
      <c r="C67" s="192">
        <v>300.2915899803821</v>
      </c>
      <c r="D67" s="193">
        <v>591.8915899803822</v>
      </c>
      <c r="E67" s="193">
        <v>32</v>
      </c>
      <c r="F67" s="193">
        <v>291.6</v>
      </c>
      <c r="G67" s="194">
        <v>591.8915899803822</v>
      </c>
      <c r="H67" s="193">
        <v>238.946</v>
      </c>
      <c r="I67" s="195">
        <v>40.36989273794542</v>
      </c>
      <c r="J67" s="194">
        <v>352.9455899803821</v>
      </c>
      <c r="K67" s="193">
        <v>6.028800000000018</v>
      </c>
      <c r="L67" s="193">
        <v>7.271999999999991</v>
      </c>
      <c r="M67" s="193">
        <v>19.552899999999994</v>
      </c>
      <c r="N67" s="193">
        <v>16.723399999999998</v>
      </c>
      <c r="O67" s="193">
        <v>2.825416053056994</v>
      </c>
      <c r="P67" s="193">
        <v>12.394275</v>
      </c>
      <c r="Q67" s="179">
        <v>26.476501447675005</v>
      </c>
    </row>
    <row r="68" spans="1:17" ht="10.5" customHeight="1">
      <c r="A68" s="155"/>
      <c r="B68" s="191" t="s">
        <v>97</v>
      </c>
      <c r="C68" s="192">
        <v>427.6860752328487</v>
      </c>
      <c r="D68" s="193">
        <v>267.08607523284866</v>
      </c>
      <c r="E68" s="193">
        <v>0</v>
      </c>
      <c r="F68" s="193">
        <v>-160.60000000000002</v>
      </c>
      <c r="G68" s="194">
        <v>267.08607523284866</v>
      </c>
      <c r="H68" s="193">
        <v>0</v>
      </c>
      <c r="I68" s="195">
        <v>0</v>
      </c>
      <c r="J68" s="194">
        <v>267.08607523284866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17" ht="10.5" customHeight="1">
      <c r="A69" s="155"/>
      <c r="B69" s="191" t="s">
        <v>98</v>
      </c>
      <c r="C69" s="192">
        <v>1589.9204430349287</v>
      </c>
      <c r="D69" s="193">
        <v>944.6204430349287</v>
      </c>
      <c r="E69" s="193">
        <v>-0.2999999999999545</v>
      </c>
      <c r="F69" s="193">
        <v>-645.3</v>
      </c>
      <c r="G69" s="194">
        <v>944.6204430349287</v>
      </c>
      <c r="H69" s="193">
        <v>263.46119999999996</v>
      </c>
      <c r="I69" s="195">
        <v>27.89069429341771</v>
      </c>
      <c r="J69" s="194">
        <v>681.1592430349287</v>
      </c>
      <c r="K69" s="193">
        <v>12.489499999999964</v>
      </c>
      <c r="L69" s="193">
        <v>19.693700000000007</v>
      </c>
      <c r="M69" s="193">
        <v>8.318900000000042</v>
      </c>
      <c r="N69" s="193">
        <v>39.432099999999934</v>
      </c>
      <c r="O69" s="193">
        <v>4.174385626602607</v>
      </c>
      <c r="P69" s="193">
        <v>19.983549999999987</v>
      </c>
      <c r="Q69" s="179">
        <v>32.085997885006876</v>
      </c>
    </row>
    <row r="70" spans="1:17" ht="10.5" customHeight="1">
      <c r="A70" s="155"/>
      <c r="B70" s="191" t="s">
        <v>99</v>
      </c>
      <c r="C70" s="192">
        <v>81.79771748935332</v>
      </c>
      <c r="D70" s="193">
        <v>7.197717489353323</v>
      </c>
      <c r="E70" s="193">
        <v>0</v>
      </c>
      <c r="F70" s="193">
        <v>-74.6</v>
      </c>
      <c r="G70" s="194">
        <v>7.197717489353323</v>
      </c>
      <c r="H70" s="193">
        <v>0</v>
      </c>
      <c r="I70" s="195">
        <v>0</v>
      </c>
      <c r="J70" s="194">
        <v>7.197717489353323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17" ht="10.5" customHeight="1">
      <c r="A71" s="155"/>
      <c r="B71" s="191" t="s">
        <v>100</v>
      </c>
      <c r="C71" s="192">
        <v>49.897270770304374</v>
      </c>
      <c r="D71" s="193">
        <v>72.89727077030437</v>
      </c>
      <c r="E71" s="193">
        <v>0</v>
      </c>
      <c r="F71" s="193">
        <v>23</v>
      </c>
      <c r="G71" s="194">
        <v>72.89727077030437</v>
      </c>
      <c r="H71" s="193">
        <v>0.4526</v>
      </c>
      <c r="I71" s="195">
        <v>0.6208737243759369</v>
      </c>
      <c r="J71" s="194">
        <v>72.44467077030437</v>
      </c>
      <c r="K71" s="193">
        <v>0.02100000000000002</v>
      </c>
      <c r="L71" s="193">
        <v>0.011800000000000033</v>
      </c>
      <c r="M71" s="193">
        <v>0.03699999999999998</v>
      </c>
      <c r="N71" s="193">
        <v>0.11599999999999999</v>
      </c>
      <c r="O71" s="193">
        <v>0.15912804248256449</v>
      </c>
      <c r="P71" s="193">
        <v>0.046450000000000005</v>
      </c>
      <c r="Q71" s="179" t="s">
        <v>186</v>
      </c>
    </row>
    <row r="72" spans="1:17" ht="10.5" customHeight="1">
      <c r="A72" s="155"/>
      <c r="B72" s="191" t="s">
        <v>101</v>
      </c>
      <c r="C72" s="192">
        <v>47.22515789075878</v>
      </c>
      <c r="D72" s="193">
        <v>47.22515789075878</v>
      </c>
      <c r="E72" s="193">
        <v>0</v>
      </c>
      <c r="F72" s="193">
        <v>0</v>
      </c>
      <c r="G72" s="194">
        <v>47.22515789075878</v>
      </c>
      <c r="H72" s="193">
        <v>0.0011</v>
      </c>
      <c r="I72" s="195">
        <v>0.0023292669609374724</v>
      </c>
      <c r="J72" s="194">
        <v>47.22405789075878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17" ht="10.5" customHeight="1">
      <c r="A73" s="155"/>
      <c r="B73" s="191" t="s">
        <v>102</v>
      </c>
      <c r="C73" s="192">
        <v>0.0733857561211202</v>
      </c>
      <c r="D73" s="193">
        <v>0.0733857561211202</v>
      </c>
      <c r="E73" s="193">
        <v>0</v>
      </c>
      <c r="F73" s="193">
        <v>0</v>
      </c>
      <c r="G73" s="194">
        <v>0.0733857561211202</v>
      </c>
      <c r="H73" s="193">
        <v>0</v>
      </c>
      <c r="I73" s="195">
        <v>0</v>
      </c>
      <c r="J73" s="194">
        <v>0.0733857561211202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17" ht="10.5" customHeight="1">
      <c r="A74" s="155"/>
      <c r="B74" s="191" t="s">
        <v>103</v>
      </c>
      <c r="C74" s="192">
        <v>14.236836687497314</v>
      </c>
      <c r="D74" s="193">
        <v>14.236836687497314</v>
      </c>
      <c r="E74" s="193">
        <v>0</v>
      </c>
      <c r="F74" s="193">
        <v>0</v>
      </c>
      <c r="G74" s="194">
        <v>14.236836687497314</v>
      </c>
      <c r="H74" s="193">
        <v>0</v>
      </c>
      <c r="I74" s="195">
        <v>0</v>
      </c>
      <c r="J74" s="194">
        <v>14.236836687497314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17" ht="10.5" customHeight="1">
      <c r="A75" s="155"/>
      <c r="B75" s="1" t="s">
        <v>104</v>
      </c>
      <c r="C75" s="192">
        <v>14.280503011476142</v>
      </c>
      <c r="D75" s="193">
        <v>14.280503011476142</v>
      </c>
      <c r="E75" s="193">
        <v>0</v>
      </c>
      <c r="F75" s="193">
        <v>0</v>
      </c>
      <c r="G75" s="194">
        <v>14.280503011476142</v>
      </c>
      <c r="H75" s="193">
        <v>0</v>
      </c>
      <c r="I75" s="195">
        <v>0</v>
      </c>
      <c r="J75" s="194">
        <v>14.280503011476142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79" t="s">
        <v>186</v>
      </c>
    </row>
    <row r="76" spans="1:20" ht="10.5" customHeight="1">
      <c r="A76" s="155"/>
      <c r="B76" s="198" t="s">
        <v>106</v>
      </c>
      <c r="C76" s="202">
        <v>29511.18960028652</v>
      </c>
      <c r="D76" s="193">
        <v>30663.689600286525</v>
      </c>
      <c r="E76" s="193">
        <v>0</v>
      </c>
      <c r="F76" s="193">
        <v>1152.5000000000005</v>
      </c>
      <c r="G76" s="194">
        <v>30663.689600286525</v>
      </c>
      <c r="H76" s="193">
        <v>7654.747600063729</v>
      </c>
      <c r="I76" s="195">
        <v>24.963556896924114</v>
      </c>
      <c r="J76" s="194">
        <v>23008.9420002228</v>
      </c>
      <c r="K76" s="193">
        <v>244.57471005191746</v>
      </c>
      <c r="L76" s="193">
        <v>237.30132002067512</v>
      </c>
      <c r="M76" s="193">
        <v>303.3395500000015</v>
      </c>
      <c r="N76" s="193">
        <v>374.7467499999984</v>
      </c>
      <c r="O76" s="193">
        <v>1.2221189129063474</v>
      </c>
      <c r="P76" s="193">
        <v>289.99058251814813</v>
      </c>
      <c r="Q76" s="179" t="s">
        <v>186</v>
      </c>
      <c r="T76" s="200"/>
    </row>
    <row r="77" spans="1:17" ht="10.5" customHeight="1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17" ht="10.5" customHeight="1">
      <c r="A78" s="155"/>
      <c r="B78" s="191" t="s">
        <v>107</v>
      </c>
      <c r="C78" s="192">
        <v>2.0548011713913654</v>
      </c>
      <c r="D78" s="193">
        <v>0.1548011713913655</v>
      </c>
      <c r="E78" s="193">
        <v>0</v>
      </c>
      <c r="F78" s="193">
        <v>-1.9</v>
      </c>
      <c r="G78" s="194">
        <v>0.1548011713913655</v>
      </c>
      <c r="H78" s="193">
        <v>0</v>
      </c>
      <c r="I78" s="195">
        <v>0</v>
      </c>
      <c r="J78" s="194">
        <v>0.1548011713913655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17" ht="10.5" customHeight="1">
      <c r="A79" s="155"/>
      <c r="B79" s="191" t="s">
        <v>108</v>
      </c>
      <c r="C79" s="192">
        <v>1.492248071806676</v>
      </c>
      <c r="D79" s="192">
        <v>1.492248071806676</v>
      </c>
      <c r="E79" s="203">
        <v>0</v>
      </c>
      <c r="F79" s="193">
        <v>0</v>
      </c>
      <c r="G79" s="194">
        <v>1.492248071806676</v>
      </c>
      <c r="H79" s="193">
        <v>0.9276</v>
      </c>
      <c r="I79" s="195">
        <v>62.161246345384626</v>
      </c>
      <c r="J79" s="194">
        <v>0.564648071806676</v>
      </c>
      <c r="K79" s="193">
        <v>0</v>
      </c>
      <c r="L79" s="193">
        <v>0.27580000000000005</v>
      </c>
      <c r="M79" s="193">
        <v>0.16800000000000004</v>
      </c>
      <c r="N79" s="193">
        <v>0.029200000000000004</v>
      </c>
      <c r="O79" s="193">
        <v>1.9567792079400945</v>
      </c>
      <c r="P79" s="193">
        <v>0.11825000000000002</v>
      </c>
      <c r="Q79" s="179">
        <v>2.775036548047999</v>
      </c>
    </row>
    <row r="80" spans="1:17" ht="10.5" customHeight="1">
      <c r="A80" s="155"/>
      <c r="B80" s="204" t="s">
        <v>109</v>
      </c>
      <c r="C80" s="192">
        <v>105.80835047027173</v>
      </c>
      <c r="D80" s="192">
        <v>52.80835047027173</v>
      </c>
      <c r="E80" s="203">
        <v>0</v>
      </c>
      <c r="F80" s="193">
        <v>-53</v>
      </c>
      <c r="G80" s="194">
        <v>52.80835047027173</v>
      </c>
      <c r="H80" s="193">
        <v>3.7865</v>
      </c>
      <c r="I80" s="195">
        <v>7.1702675169367325</v>
      </c>
      <c r="J80" s="194">
        <v>49.02185047027173</v>
      </c>
      <c r="K80" s="193">
        <v>0.064</v>
      </c>
      <c r="L80" s="193">
        <v>1.3265999999999998</v>
      </c>
      <c r="M80" s="193">
        <v>0.2896000000000001</v>
      </c>
      <c r="N80" s="193">
        <v>0.28990000000000016</v>
      </c>
      <c r="O80" s="193">
        <v>0.5489662097345727</v>
      </c>
      <c r="P80" s="193">
        <v>0.492525</v>
      </c>
      <c r="Q80" s="179" t="s">
        <v>186</v>
      </c>
    </row>
    <row r="81" spans="1:20" ht="10.5" customHeight="1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0" ht="10.5" customHeight="1">
      <c r="A82" s="155"/>
      <c r="B82" s="204" t="s">
        <v>111</v>
      </c>
      <c r="C82" s="192">
        <v>152.2</v>
      </c>
      <c r="D82" s="193"/>
      <c r="E82" s="193"/>
      <c r="F82" s="193"/>
      <c r="G82" s="194">
        <v>152.2</v>
      </c>
      <c r="H82" s="193"/>
      <c r="I82" s="195"/>
      <c r="J82" s="194">
        <v>152.2</v>
      </c>
      <c r="K82" s="193"/>
      <c r="L82" s="193"/>
      <c r="M82" s="193"/>
      <c r="N82" s="193"/>
      <c r="O82" s="193"/>
      <c r="P82" s="199"/>
      <c r="Q82" s="179"/>
      <c r="T82" s="163"/>
    </row>
    <row r="83" spans="1:21" ht="10.5" customHeight="1">
      <c r="A83" s="155"/>
      <c r="B83" s="205" t="s">
        <v>112</v>
      </c>
      <c r="C83" s="206">
        <v>29772.74499999999</v>
      </c>
      <c r="D83" s="206">
        <v>30718.144999999993</v>
      </c>
      <c r="E83" s="207">
        <v>0</v>
      </c>
      <c r="F83" s="210">
        <v>1097.6000000000004</v>
      </c>
      <c r="G83" s="218">
        <v>30870.344999999994</v>
      </c>
      <c r="H83" s="210">
        <v>7659.461700063729</v>
      </c>
      <c r="I83" s="209">
        <v>24.81171396064323</v>
      </c>
      <c r="J83" s="218">
        <v>23210.883299936264</v>
      </c>
      <c r="K83" s="210">
        <v>244.63871005191868</v>
      </c>
      <c r="L83" s="210">
        <v>238.90372002067488</v>
      </c>
      <c r="M83" s="210">
        <v>303.79715000000124</v>
      </c>
      <c r="N83" s="210">
        <v>375.06584999999814</v>
      </c>
      <c r="O83" s="210">
        <v>1.2209912089418102</v>
      </c>
      <c r="P83" s="219">
        <v>290.60135751814823</v>
      </c>
      <c r="Q83" s="186" t="s">
        <v>186</v>
      </c>
      <c r="T83" s="163"/>
      <c r="U83" s="200"/>
    </row>
    <row r="84" spans="1:20" ht="10.5" customHeight="1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0" ht="10.5" customHeight="1">
      <c r="A85" s="155"/>
      <c r="B85" s="156" t="s">
        <v>114</v>
      </c>
      <c r="C85" s="156"/>
      <c r="J85" s="221"/>
      <c r="T85" s="163"/>
    </row>
    <row r="89" spans="1:20" ht="10.5" customHeight="1">
      <c r="A89" s="155"/>
      <c r="B89" s="156" t="s">
        <v>185</v>
      </c>
      <c r="C89" s="156"/>
      <c r="P89" s="161"/>
      <c r="T89" s="163"/>
    </row>
    <row r="90" spans="1:20" ht="10.5" customHeight="1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0" ht="10.5" customHeight="1">
      <c r="A91" s="155"/>
      <c r="D91" s="168"/>
      <c r="N91" s="157"/>
      <c r="T91" s="163"/>
    </row>
    <row r="92" spans="1:20" ht="10.5" customHeight="1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0" ht="10.5" customHeight="1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0" ht="10.5" customHeight="1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43215</v>
      </c>
      <c r="L94" s="184">
        <v>43222</v>
      </c>
      <c r="M94" s="184">
        <v>43229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0" ht="10.5" customHeight="1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0" ht="10.5" customHeight="1">
      <c r="A96" s="155"/>
      <c r="B96" s="216"/>
      <c r="C96" s="258" t="s">
        <v>164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78"/>
      <c r="T96" s="163"/>
    </row>
    <row r="97" spans="1:17" s="163" customFormat="1" ht="10.5" customHeight="1">
      <c r="A97" s="155"/>
      <c r="B97" s="191" t="s">
        <v>80</v>
      </c>
      <c r="C97" s="192">
        <v>3763.282373264058</v>
      </c>
      <c r="D97" s="193">
        <v>3844.882373264058</v>
      </c>
      <c r="E97" s="193">
        <v>-5</v>
      </c>
      <c r="F97" s="193">
        <v>81.59999999999991</v>
      </c>
      <c r="G97" s="194">
        <v>3844.882373264058</v>
      </c>
      <c r="H97" s="193">
        <v>1217.7861000068665</v>
      </c>
      <c r="I97" s="195">
        <v>31.672909123954405</v>
      </c>
      <c r="J97" s="194">
        <v>2627.0962732571916</v>
      </c>
      <c r="K97" s="193">
        <v>33.35200000000009</v>
      </c>
      <c r="L97" s="193">
        <v>21.667999999999893</v>
      </c>
      <c r="M97" s="193">
        <v>51.40000000000009</v>
      </c>
      <c r="N97" s="193">
        <v>44.96100000000001</v>
      </c>
      <c r="O97" s="193">
        <v>1.1693725746369457</v>
      </c>
      <c r="P97" s="193">
        <v>37.84525000000002</v>
      </c>
      <c r="Q97" s="179" t="s">
        <v>186</v>
      </c>
    </row>
    <row r="98" spans="1:17" s="163" customFormat="1" ht="10.5" customHeight="1">
      <c r="A98" s="155"/>
      <c r="B98" s="191" t="s">
        <v>81</v>
      </c>
      <c r="C98" s="192">
        <v>813.115189617587</v>
      </c>
      <c r="D98" s="193">
        <v>840.515189617587</v>
      </c>
      <c r="E98" s="193">
        <v>0</v>
      </c>
      <c r="F98" s="193">
        <v>27.399999999999977</v>
      </c>
      <c r="G98" s="194">
        <v>840.515189617587</v>
      </c>
      <c r="H98" s="193">
        <v>264.38730000000004</v>
      </c>
      <c r="I98" s="195">
        <v>31.4553863232727</v>
      </c>
      <c r="J98" s="194">
        <v>576.127889617587</v>
      </c>
      <c r="K98" s="193">
        <v>1.6090000000000089</v>
      </c>
      <c r="L98" s="193">
        <v>13.495799999999974</v>
      </c>
      <c r="M98" s="193">
        <v>30.29000000000005</v>
      </c>
      <c r="N98" s="193">
        <v>1.8940000000000055</v>
      </c>
      <c r="O98" s="193">
        <v>0.2253379859633146</v>
      </c>
      <c r="P98" s="193">
        <v>11.82220000000001</v>
      </c>
      <c r="Q98" s="179">
        <v>46.732713844934665</v>
      </c>
    </row>
    <row r="99" spans="1:17" s="163" customFormat="1" ht="10.5" customHeight="1">
      <c r="A99" s="155"/>
      <c r="B99" s="191" t="s">
        <v>82</v>
      </c>
      <c r="C99" s="192">
        <v>1858.550217809006</v>
      </c>
      <c r="D99" s="193">
        <v>2267.050217809006</v>
      </c>
      <c r="E99" s="193">
        <v>64</v>
      </c>
      <c r="F99" s="193">
        <v>408.5</v>
      </c>
      <c r="G99" s="194">
        <v>2267.050217809006</v>
      </c>
      <c r="H99" s="193">
        <v>785.139</v>
      </c>
      <c r="I99" s="195">
        <v>34.63262497814445</v>
      </c>
      <c r="J99" s="194">
        <v>1481.9112178090058</v>
      </c>
      <c r="K99" s="193">
        <v>58.46499999999992</v>
      </c>
      <c r="L99" s="193">
        <v>56.05200000000002</v>
      </c>
      <c r="M99" s="193">
        <v>32.379999999999995</v>
      </c>
      <c r="N99" s="193">
        <v>29.869000000000028</v>
      </c>
      <c r="O99" s="193">
        <v>1.3175270563202155</v>
      </c>
      <c r="P99" s="193">
        <v>44.19149999999999</v>
      </c>
      <c r="Q99" s="179">
        <v>31.533851935530727</v>
      </c>
    </row>
    <row r="100" spans="1:17" s="163" customFormat="1" ht="10.5" customHeight="1">
      <c r="A100" s="155"/>
      <c r="B100" s="191" t="s">
        <v>83</v>
      </c>
      <c r="C100" s="192">
        <v>2946.7101832049552</v>
      </c>
      <c r="D100" s="193">
        <v>3138.6101832049553</v>
      </c>
      <c r="E100" s="193">
        <v>0</v>
      </c>
      <c r="F100" s="193">
        <v>191.9000000000001</v>
      </c>
      <c r="G100" s="194">
        <v>3138.6101832049553</v>
      </c>
      <c r="H100" s="193">
        <v>1251.632</v>
      </c>
      <c r="I100" s="195">
        <v>39.87854263322088</v>
      </c>
      <c r="J100" s="194">
        <v>1886.9781832049553</v>
      </c>
      <c r="K100" s="193">
        <v>40.142999999999915</v>
      </c>
      <c r="L100" s="193">
        <v>110.46300000000019</v>
      </c>
      <c r="M100" s="193">
        <v>27.074999999999818</v>
      </c>
      <c r="N100" s="193">
        <v>79.30100000000016</v>
      </c>
      <c r="O100" s="193">
        <v>2.5266278821227446</v>
      </c>
      <c r="P100" s="193">
        <v>64.24550000000002</v>
      </c>
      <c r="Q100" s="179">
        <v>27.371367383006664</v>
      </c>
    </row>
    <row r="101" spans="1:17" s="163" customFormat="1" ht="10.5" customHeight="1">
      <c r="A101" s="155"/>
      <c r="B101" s="191" t="s">
        <v>84</v>
      </c>
      <c r="C101" s="192">
        <v>128.37163700016208</v>
      </c>
      <c r="D101" s="193">
        <v>166.1716370001621</v>
      </c>
      <c r="E101" s="193">
        <v>23</v>
      </c>
      <c r="F101" s="193">
        <v>37.80000000000001</v>
      </c>
      <c r="G101" s="194">
        <v>166.1716370001621</v>
      </c>
      <c r="H101" s="193">
        <v>64.48949999999999</v>
      </c>
      <c r="I101" s="195">
        <v>38.80896954751495</v>
      </c>
      <c r="J101" s="194">
        <v>101.6821370001621</v>
      </c>
      <c r="K101" s="193">
        <v>5.963500000000003</v>
      </c>
      <c r="L101" s="193">
        <v>1.6869999999999905</v>
      </c>
      <c r="M101" s="193">
        <v>1.4919999999999973</v>
      </c>
      <c r="N101" s="193">
        <v>0.5150000000000006</v>
      </c>
      <c r="O101" s="193">
        <v>0.3099205191073</v>
      </c>
      <c r="P101" s="193">
        <v>2.414374999999998</v>
      </c>
      <c r="Q101" s="179">
        <v>40.115303960719515</v>
      </c>
    </row>
    <row r="102" spans="1:17" s="163" customFormat="1" ht="10.5" customHeight="1">
      <c r="A102" s="155"/>
      <c r="B102" s="191" t="s">
        <v>85</v>
      </c>
      <c r="C102" s="192">
        <v>144.08032404359534</v>
      </c>
      <c r="D102" s="193">
        <v>66.38032404359534</v>
      </c>
      <c r="E102" s="193">
        <v>-111.00000000000001</v>
      </c>
      <c r="F102" s="193">
        <v>-77.7</v>
      </c>
      <c r="G102" s="194">
        <v>66.38032404359534</v>
      </c>
      <c r="H102" s="193">
        <v>13.208</v>
      </c>
      <c r="I102" s="195">
        <v>19.897462373527482</v>
      </c>
      <c r="J102" s="194">
        <v>53.17232404359534</v>
      </c>
      <c r="K102" s="193">
        <v>-0.036999999999999034</v>
      </c>
      <c r="L102" s="193">
        <v>0</v>
      </c>
      <c r="M102" s="193">
        <v>0</v>
      </c>
      <c r="N102" s="193">
        <v>0</v>
      </c>
      <c r="O102" s="193">
        <v>0</v>
      </c>
      <c r="P102" s="193">
        <v>-0.009249999999999758</v>
      </c>
      <c r="Q102" s="179" t="s">
        <v>186</v>
      </c>
    </row>
    <row r="103" spans="1:17" s="163" customFormat="1" ht="10.5" customHeight="1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19.801</v>
      </c>
      <c r="I103" s="195">
        <v>8.309929257935675</v>
      </c>
      <c r="J103" s="194">
        <v>218.48021016903695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79" t="s">
        <v>186</v>
      </c>
    </row>
    <row r="104" spans="1:17" s="163" customFormat="1" ht="10.5" customHeight="1">
      <c r="A104" s="155"/>
      <c r="B104" s="191" t="s">
        <v>87</v>
      </c>
      <c r="C104" s="192">
        <v>170.5553484123006</v>
      </c>
      <c r="D104" s="193">
        <v>175.5553484123006</v>
      </c>
      <c r="E104" s="193">
        <v>0</v>
      </c>
      <c r="F104" s="193">
        <v>5</v>
      </c>
      <c r="G104" s="194">
        <v>175.5553484123006</v>
      </c>
      <c r="H104" s="193">
        <v>60.5321</v>
      </c>
      <c r="I104" s="195">
        <v>34.48035081098031</v>
      </c>
      <c r="J104" s="194">
        <v>115.02324841230059</v>
      </c>
      <c r="K104" s="193">
        <v>6.936999999999998</v>
      </c>
      <c r="L104" s="193">
        <v>0.7539999999999978</v>
      </c>
      <c r="M104" s="193">
        <v>0</v>
      </c>
      <c r="N104" s="193">
        <v>4.073</v>
      </c>
      <c r="O104" s="193">
        <v>2.3200660286545953</v>
      </c>
      <c r="P104" s="193">
        <v>2.940999999999999</v>
      </c>
      <c r="Q104" s="179">
        <v>37.11025107524673</v>
      </c>
    </row>
    <row r="105" spans="1:17" s="163" customFormat="1" ht="10.5" customHeight="1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5" customHeight="1">
      <c r="A106" s="155"/>
      <c r="B106" s="191" t="s">
        <v>89</v>
      </c>
      <c r="C106" s="192">
        <v>504.1921156517636</v>
      </c>
      <c r="D106" s="193">
        <v>357.89211565176356</v>
      </c>
      <c r="E106" s="193">
        <v>0</v>
      </c>
      <c r="F106" s="193">
        <v>-146.3</v>
      </c>
      <c r="G106" s="194">
        <v>357.89211565176356</v>
      </c>
      <c r="H106" s="193">
        <v>40.499</v>
      </c>
      <c r="I106" s="195">
        <v>11.315979936089558</v>
      </c>
      <c r="J106" s="194">
        <v>317.39311565176354</v>
      </c>
      <c r="K106" s="193">
        <v>0</v>
      </c>
      <c r="L106" s="193">
        <v>8.411999999999999</v>
      </c>
      <c r="M106" s="193">
        <v>1.7190000000000012</v>
      </c>
      <c r="N106" s="193">
        <v>1.5260000000000034</v>
      </c>
      <c r="O106" s="193">
        <v>0.4263854757518137</v>
      </c>
      <c r="P106" s="193">
        <v>2.914250000000001</v>
      </c>
      <c r="Q106" s="179" t="s">
        <v>186</v>
      </c>
    </row>
    <row r="107" spans="1:17" s="163" customFormat="1" ht="10.5" customHeight="1">
      <c r="A107" s="155"/>
      <c r="B107" s="198" t="s">
        <v>91</v>
      </c>
      <c r="C107" s="192">
        <v>10580.338599172466</v>
      </c>
      <c r="D107" s="193">
        <v>11095.738599172462</v>
      </c>
      <c r="E107" s="193">
        <v>-29.000000000000014</v>
      </c>
      <c r="F107" s="193">
        <v>515.4000000000001</v>
      </c>
      <c r="G107" s="194">
        <v>11095.738599172462</v>
      </c>
      <c r="H107" s="193">
        <v>3717.4740000068664</v>
      </c>
      <c r="I107" s="195">
        <v>33.50361913071854</v>
      </c>
      <c r="J107" s="194">
        <v>7378.264599165598</v>
      </c>
      <c r="K107" s="193">
        <v>146.43249999999995</v>
      </c>
      <c r="L107" s="193">
        <v>212.53180000000006</v>
      </c>
      <c r="M107" s="193">
        <v>144.35599999999994</v>
      </c>
      <c r="N107" s="193">
        <v>162.1390000000002</v>
      </c>
      <c r="O107" s="193">
        <v>1.4612727088946813</v>
      </c>
      <c r="P107" s="199">
        <v>166.36482500000005</v>
      </c>
      <c r="Q107" s="179">
        <v>42.34990749496232</v>
      </c>
    </row>
    <row r="108" spans="1:17" s="163" customFormat="1" ht="10.5" customHeight="1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5" customHeight="1">
      <c r="A109" s="155"/>
      <c r="B109" s="191" t="s">
        <v>92</v>
      </c>
      <c r="C109" s="192">
        <v>1188.791402985918</v>
      </c>
      <c r="D109" s="193">
        <v>1188.691402985918</v>
      </c>
      <c r="E109" s="193">
        <v>0</v>
      </c>
      <c r="F109" s="193">
        <v>-0.09999999999990905</v>
      </c>
      <c r="G109" s="194">
        <v>1188.691402985918</v>
      </c>
      <c r="H109" s="193">
        <v>146.0711000009537</v>
      </c>
      <c r="I109" s="195">
        <v>12.288395426603765</v>
      </c>
      <c r="J109" s="194">
        <v>1042.6203029849644</v>
      </c>
      <c r="K109" s="193">
        <v>4.388000000000019</v>
      </c>
      <c r="L109" s="193">
        <v>7.070899999999995</v>
      </c>
      <c r="M109" s="193">
        <v>3.0271999999999935</v>
      </c>
      <c r="N109" s="193">
        <v>6.421899999999994</v>
      </c>
      <c r="O109" s="193">
        <v>0.5402495537419203</v>
      </c>
      <c r="P109" s="193">
        <v>5.227</v>
      </c>
      <c r="Q109" s="179" t="s">
        <v>186</v>
      </c>
    </row>
    <row r="110" spans="1:17" s="163" customFormat="1" ht="10.5" customHeight="1">
      <c r="A110" s="155"/>
      <c r="B110" s="191" t="s">
        <v>93</v>
      </c>
      <c r="C110" s="192">
        <v>1510.3177036508441</v>
      </c>
      <c r="D110" s="193">
        <v>1177.117703650844</v>
      </c>
      <c r="E110" s="193">
        <v>4</v>
      </c>
      <c r="F110" s="193">
        <v>-333.20000000000005</v>
      </c>
      <c r="G110" s="194">
        <v>1177.117703650844</v>
      </c>
      <c r="H110" s="193">
        <v>485.9474</v>
      </c>
      <c r="I110" s="195">
        <v>41.282821462359166</v>
      </c>
      <c r="J110" s="194">
        <v>691.1703036508441</v>
      </c>
      <c r="K110" s="193">
        <v>17.585600000000056</v>
      </c>
      <c r="L110" s="193">
        <v>9.717399999999998</v>
      </c>
      <c r="M110" s="193">
        <v>12.769099999999924</v>
      </c>
      <c r="N110" s="193">
        <v>21.326000000000022</v>
      </c>
      <c r="O110" s="193">
        <v>1.8117134704420117</v>
      </c>
      <c r="P110" s="193">
        <v>15.349525</v>
      </c>
      <c r="Q110" s="179">
        <v>43.02877474389886</v>
      </c>
    </row>
    <row r="111" spans="1:17" s="163" customFormat="1" ht="10.5" customHeight="1" hidden="1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5" customHeight="1">
      <c r="A112" s="155"/>
      <c r="B112" s="191" t="s">
        <v>95</v>
      </c>
      <c r="C112" s="192">
        <v>27.688558850213504</v>
      </c>
      <c r="D112" s="193">
        <v>47.688558850213504</v>
      </c>
      <c r="E112" s="193">
        <v>20</v>
      </c>
      <c r="F112" s="193">
        <v>20</v>
      </c>
      <c r="G112" s="194">
        <v>47.688558850213504</v>
      </c>
      <c r="H112" s="193">
        <v>10.7631</v>
      </c>
      <c r="I112" s="195">
        <v>22.569564397628703</v>
      </c>
      <c r="J112" s="194">
        <v>36.9254588502135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79" t="s">
        <v>186</v>
      </c>
    </row>
    <row r="113" spans="1:17" s="163" customFormat="1" ht="10.5" customHeight="1">
      <c r="A113" s="155"/>
      <c r="B113" s="191" t="s">
        <v>96</v>
      </c>
      <c r="C113" s="192">
        <v>148.93166186749903</v>
      </c>
      <c r="D113" s="193">
        <v>205.53166186749903</v>
      </c>
      <c r="E113" s="193">
        <v>0</v>
      </c>
      <c r="F113" s="193">
        <v>56.599999999999994</v>
      </c>
      <c r="G113" s="194">
        <v>205.53166186749903</v>
      </c>
      <c r="H113" s="193">
        <v>104.2697</v>
      </c>
      <c r="I113" s="195">
        <v>50.73169703031934</v>
      </c>
      <c r="J113" s="194">
        <v>101.26196186749902</v>
      </c>
      <c r="K113" s="193">
        <v>2.3684999999999974</v>
      </c>
      <c r="L113" s="193">
        <v>6.2154000000000025</v>
      </c>
      <c r="M113" s="193">
        <v>16.7042</v>
      </c>
      <c r="N113" s="193">
        <v>13.410499999999999</v>
      </c>
      <c r="O113" s="193">
        <v>6.524785465241556</v>
      </c>
      <c r="P113" s="193">
        <v>9.67465</v>
      </c>
      <c r="Q113" s="179">
        <v>8.466731289245505</v>
      </c>
    </row>
    <row r="114" spans="1:17" s="163" customFormat="1" ht="10.5" customHeight="1">
      <c r="A114" s="155"/>
      <c r="B114" s="191" t="s">
        <v>97</v>
      </c>
      <c r="C114" s="192">
        <v>243.62741462575192</v>
      </c>
      <c r="D114" s="193">
        <v>141.72741462575192</v>
      </c>
      <c r="E114" s="193">
        <v>0</v>
      </c>
      <c r="F114" s="193">
        <v>-101.9</v>
      </c>
      <c r="G114" s="194">
        <v>141.72741462575192</v>
      </c>
      <c r="H114" s="193">
        <v>0</v>
      </c>
      <c r="I114" s="195">
        <v>0</v>
      </c>
      <c r="J114" s="194">
        <v>141.72741462575192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5" customHeight="1">
      <c r="A115" s="155"/>
      <c r="B115" s="191" t="s">
        <v>98</v>
      </c>
      <c r="C115" s="192">
        <v>681.7548989440037</v>
      </c>
      <c r="D115" s="193">
        <v>675.7548989440037</v>
      </c>
      <c r="E115" s="193">
        <v>5</v>
      </c>
      <c r="F115" s="193">
        <v>-6</v>
      </c>
      <c r="G115" s="194">
        <v>675.7548989440037</v>
      </c>
      <c r="H115" s="193">
        <v>192.30280000000002</v>
      </c>
      <c r="I115" s="195">
        <v>28.45747774829453</v>
      </c>
      <c r="J115" s="194">
        <v>483.45209894400364</v>
      </c>
      <c r="K115" s="193">
        <v>17.56909999999999</v>
      </c>
      <c r="L115" s="193">
        <v>18.54079999999999</v>
      </c>
      <c r="M115" s="193">
        <v>6.2246000000000095</v>
      </c>
      <c r="N115" s="193">
        <v>21.31370000000001</v>
      </c>
      <c r="O115" s="193">
        <v>3.1540577853459513</v>
      </c>
      <c r="P115" s="193">
        <v>15.91205</v>
      </c>
      <c r="Q115" s="179">
        <v>28.382766453348477</v>
      </c>
    </row>
    <row r="116" spans="1:17" s="163" customFormat="1" ht="10.5" customHeight="1">
      <c r="A116" s="155"/>
      <c r="B116" s="191" t="s">
        <v>99</v>
      </c>
      <c r="C116" s="192">
        <v>77.25100076188092</v>
      </c>
      <c r="D116" s="193">
        <v>26.35100076188092</v>
      </c>
      <c r="E116" s="193">
        <v>0</v>
      </c>
      <c r="F116" s="193">
        <v>-50.9</v>
      </c>
      <c r="G116" s="194">
        <v>26.35100076188092</v>
      </c>
      <c r="H116" s="193">
        <v>0</v>
      </c>
      <c r="I116" s="195">
        <v>0</v>
      </c>
      <c r="J116" s="194">
        <v>26.35100076188092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5" customHeight="1">
      <c r="A117" s="155"/>
      <c r="B117" s="191" t="s">
        <v>100</v>
      </c>
      <c r="C117" s="192">
        <v>27.34539277393016</v>
      </c>
      <c r="D117" s="193">
        <v>42.34539277393016</v>
      </c>
      <c r="E117" s="193">
        <v>0</v>
      </c>
      <c r="F117" s="193">
        <v>14.999999999999996</v>
      </c>
      <c r="G117" s="194">
        <v>42.34539277393016</v>
      </c>
      <c r="H117" s="193">
        <v>1.2715999999999998</v>
      </c>
      <c r="I117" s="195">
        <v>3.0029240885512754</v>
      </c>
      <c r="J117" s="194">
        <v>41.07379277393016</v>
      </c>
      <c r="K117" s="193">
        <v>0.06020000000000003</v>
      </c>
      <c r="L117" s="193">
        <v>0.006999999999999895</v>
      </c>
      <c r="M117" s="193">
        <v>0.10400000000000009</v>
      </c>
      <c r="N117" s="193">
        <v>0.021999999999999797</v>
      </c>
      <c r="O117" s="193">
        <v>0.05195370395417384</v>
      </c>
      <c r="P117" s="193">
        <v>0.048299999999999954</v>
      </c>
      <c r="Q117" s="179" t="s">
        <v>186</v>
      </c>
    </row>
    <row r="118" spans="1:17" s="163" customFormat="1" ht="10.5" customHeight="1">
      <c r="A118" s="155"/>
      <c r="B118" s="191" t="s">
        <v>101</v>
      </c>
      <c r="C118" s="192">
        <v>26.783821255355114</v>
      </c>
      <c r="D118" s="193">
        <v>26.783821255355114</v>
      </c>
      <c r="E118" s="193">
        <v>0</v>
      </c>
      <c r="F118" s="193">
        <v>0</v>
      </c>
      <c r="G118" s="194">
        <v>26.783821255355114</v>
      </c>
      <c r="H118" s="193">
        <v>11.2066</v>
      </c>
      <c r="I118" s="195">
        <v>41.84093036298684</v>
      </c>
      <c r="J118" s="194">
        <v>15.577221255355115</v>
      </c>
      <c r="K118" s="193">
        <v>0.012100000000000222</v>
      </c>
      <c r="L118" s="193">
        <v>0.3937999999999997</v>
      </c>
      <c r="M118" s="193">
        <v>-0.08610000000000007</v>
      </c>
      <c r="N118" s="193">
        <v>4.9934</v>
      </c>
      <c r="O118" s="193">
        <v>18.643344250222054</v>
      </c>
      <c r="P118" s="193">
        <v>1.3283</v>
      </c>
      <c r="Q118" s="179">
        <v>9.727186068926533</v>
      </c>
    </row>
    <row r="119" spans="1:17" s="163" customFormat="1" ht="10.5" customHeight="1">
      <c r="A119" s="155"/>
      <c r="B119" s="191" t="s">
        <v>102</v>
      </c>
      <c r="C119" s="192">
        <v>0.32784985758522933</v>
      </c>
      <c r="D119" s="193">
        <v>0.32784985758522933</v>
      </c>
      <c r="E119" s="193">
        <v>0</v>
      </c>
      <c r="F119" s="193">
        <v>0</v>
      </c>
      <c r="G119" s="194">
        <v>0.32784985758522933</v>
      </c>
      <c r="H119" s="193">
        <v>0</v>
      </c>
      <c r="I119" s="195">
        <v>0</v>
      </c>
      <c r="J119" s="194">
        <v>0.32784985758522933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5" customHeight="1">
      <c r="A120" s="155"/>
      <c r="B120" s="191" t="s">
        <v>103</v>
      </c>
      <c r="C120" s="192">
        <v>13.694701523229382</v>
      </c>
      <c r="D120" s="193">
        <v>13.694701523229382</v>
      </c>
      <c r="E120" s="193">
        <v>0</v>
      </c>
      <c r="F120" s="193">
        <v>0</v>
      </c>
      <c r="G120" s="194">
        <v>13.694701523229382</v>
      </c>
      <c r="H120" s="193">
        <v>0</v>
      </c>
      <c r="I120" s="195">
        <v>0</v>
      </c>
      <c r="J120" s="194">
        <v>13.694701523229382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5" customHeight="1">
      <c r="A121" s="155"/>
      <c r="B121" s="1" t="s">
        <v>104</v>
      </c>
      <c r="C121" s="192">
        <v>8.783755850168072</v>
      </c>
      <c r="D121" s="193">
        <v>20.78375585016807</v>
      </c>
      <c r="E121" s="193">
        <v>0</v>
      </c>
      <c r="F121" s="193">
        <v>11.999999999999998</v>
      </c>
      <c r="G121" s="194">
        <v>20.78375585016807</v>
      </c>
      <c r="H121" s="193">
        <v>1.8024</v>
      </c>
      <c r="I121" s="195">
        <v>8.67215729916027</v>
      </c>
      <c r="J121" s="194">
        <v>18.98135585016807</v>
      </c>
      <c r="K121" s="193">
        <v>0</v>
      </c>
      <c r="L121" s="193">
        <v>0</v>
      </c>
      <c r="M121" s="193">
        <v>0</v>
      </c>
      <c r="N121" s="193">
        <v>0</v>
      </c>
      <c r="O121" s="193">
        <v>0</v>
      </c>
      <c r="P121" s="193">
        <v>0</v>
      </c>
      <c r="Q121" s="179" t="s">
        <v>186</v>
      </c>
    </row>
    <row r="122" spans="1:17" s="163" customFormat="1" ht="10.5" customHeight="1">
      <c r="A122" s="155"/>
      <c r="B122" s="198" t="s">
        <v>106</v>
      </c>
      <c r="C122" s="202">
        <v>14535.636762118846</v>
      </c>
      <c r="D122" s="193">
        <v>14662.53676211884</v>
      </c>
      <c r="E122" s="193">
        <v>0</v>
      </c>
      <c r="F122" s="193">
        <v>126.9000000000002</v>
      </c>
      <c r="G122" s="194">
        <v>14662.536762118842</v>
      </c>
      <c r="H122" s="193">
        <v>4671.1087000078205</v>
      </c>
      <c r="I122" s="195">
        <v>31.857438967012772</v>
      </c>
      <c r="J122" s="194">
        <v>9991.428062111021</v>
      </c>
      <c r="K122" s="193">
        <v>188.41600000000062</v>
      </c>
      <c r="L122" s="193">
        <v>254.47709999999915</v>
      </c>
      <c r="M122" s="193">
        <v>183.09900000000016</v>
      </c>
      <c r="N122" s="193">
        <v>229.62650000000122</v>
      </c>
      <c r="O122" s="193">
        <v>1.5660762099042034</v>
      </c>
      <c r="P122" s="193">
        <v>213.9046500000003</v>
      </c>
      <c r="Q122" s="179">
        <v>44.709728199508554</v>
      </c>
    </row>
    <row r="123" spans="1:17" s="163" customFormat="1" ht="10.5" customHeight="1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5" customHeight="1">
      <c r="A124" s="155"/>
      <c r="B124" s="191" t="s">
        <v>107</v>
      </c>
      <c r="C124" s="192">
        <v>0.681865907121223</v>
      </c>
      <c r="D124" s="193">
        <v>0.28186590712122295</v>
      </c>
      <c r="E124" s="193">
        <v>0</v>
      </c>
      <c r="F124" s="193">
        <v>-0.4</v>
      </c>
      <c r="G124" s="194">
        <v>0.28186590712122295</v>
      </c>
      <c r="H124" s="193">
        <v>0</v>
      </c>
      <c r="I124" s="195">
        <v>0</v>
      </c>
      <c r="J124" s="194">
        <v>0.28186590712122295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5" customHeight="1">
      <c r="A125" s="155"/>
      <c r="B125" s="191" t="s">
        <v>108</v>
      </c>
      <c r="C125" s="192">
        <v>3.4074168762383756</v>
      </c>
      <c r="D125" s="192">
        <v>6.007416876238375</v>
      </c>
      <c r="E125" s="203">
        <v>0</v>
      </c>
      <c r="F125" s="193">
        <v>2.5999999999999996</v>
      </c>
      <c r="G125" s="194">
        <v>6.007416876238375</v>
      </c>
      <c r="H125" s="193">
        <v>1.6022</v>
      </c>
      <c r="I125" s="195">
        <v>26.670364867424333</v>
      </c>
      <c r="J125" s="194">
        <v>4.405216876238375</v>
      </c>
      <c r="K125" s="193">
        <v>0.005900000000000016</v>
      </c>
      <c r="L125" s="193">
        <v>0.0625</v>
      </c>
      <c r="M125" s="193">
        <v>0.0022999999999999687</v>
      </c>
      <c r="N125" s="193">
        <v>0.006800000000000139</v>
      </c>
      <c r="O125" s="193">
        <v>0.11319340974815202</v>
      </c>
      <c r="P125" s="193">
        <v>0.01937500000000003</v>
      </c>
      <c r="Q125" s="179" t="s">
        <v>186</v>
      </c>
    </row>
    <row r="126" spans="1:17" s="163" customFormat="1" ht="10.5" customHeight="1">
      <c r="A126" s="155"/>
      <c r="B126" s="204" t="s">
        <v>109</v>
      </c>
      <c r="C126" s="192">
        <v>47.39795509779562</v>
      </c>
      <c r="D126" s="192">
        <v>47.797955097795615</v>
      </c>
      <c r="E126" s="203">
        <v>0</v>
      </c>
      <c r="F126" s="193">
        <v>0.3999999999999986</v>
      </c>
      <c r="G126" s="194">
        <v>47.797955097795615</v>
      </c>
      <c r="H126" s="193">
        <v>24.2436</v>
      </c>
      <c r="I126" s="195">
        <v>50.720998315507615</v>
      </c>
      <c r="J126" s="194">
        <v>23.554355097795614</v>
      </c>
      <c r="K126" s="193">
        <v>0.0517000000000003</v>
      </c>
      <c r="L126" s="193">
        <v>2.5883000000000003</v>
      </c>
      <c r="M126" s="193">
        <v>0.5561000000000007</v>
      </c>
      <c r="N126" s="193">
        <v>0.7669999999999995</v>
      </c>
      <c r="O126" s="193">
        <v>1.6046711589035585</v>
      </c>
      <c r="P126" s="193">
        <v>0.9907750000000002</v>
      </c>
      <c r="Q126" s="179">
        <v>21.773667177508123</v>
      </c>
    </row>
    <row r="127" spans="1:17" s="163" customFormat="1" ht="10.5" customHeight="1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5" customHeight="1">
      <c r="A128" s="155"/>
      <c r="B128" s="204" t="s">
        <v>111</v>
      </c>
      <c r="C128" s="192">
        <v>288.7</v>
      </c>
      <c r="D128" s="193"/>
      <c r="E128" s="193"/>
      <c r="F128" s="193"/>
      <c r="G128" s="194">
        <v>288.7</v>
      </c>
      <c r="H128" s="193"/>
      <c r="I128" s="195"/>
      <c r="J128" s="194">
        <v>288.7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5" customHeight="1">
      <c r="A129" s="155"/>
      <c r="B129" s="205" t="s">
        <v>112</v>
      </c>
      <c r="C129" s="206">
        <v>14875.824</v>
      </c>
      <c r="D129" s="206">
        <v>14716.623999999994</v>
      </c>
      <c r="E129" s="207">
        <v>0</v>
      </c>
      <c r="F129" s="210">
        <v>129.5000000000002</v>
      </c>
      <c r="G129" s="218">
        <v>15005.323999999997</v>
      </c>
      <c r="H129" s="210">
        <v>4696.954500007821</v>
      </c>
      <c r="I129" s="209">
        <v>31.30191990528043</v>
      </c>
      <c r="J129" s="218">
        <v>10308.369499992175</v>
      </c>
      <c r="K129" s="210">
        <v>188.47360000000026</v>
      </c>
      <c r="L129" s="210">
        <v>257.1278999999995</v>
      </c>
      <c r="M129" s="210">
        <v>183.65740000000005</v>
      </c>
      <c r="N129" s="210">
        <v>230.40030000000024</v>
      </c>
      <c r="O129" s="210">
        <v>1.565578491371393</v>
      </c>
      <c r="P129" s="219">
        <v>214.9148</v>
      </c>
      <c r="Q129" s="186">
        <v>45.96491214189146</v>
      </c>
    </row>
    <row r="130" spans="1:17" s="163" customFormat="1" ht="10.5" customHeight="1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5" customHeight="1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5" customHeight="1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5" customHeight="1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5" customHeight="1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43215</v>
      </c>
      <c r="L134" s="184">
        <v>43222</v>
      </c>
      <c r="M134" s="184">
        <v>43229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5" customHeight="1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5" customHeight="1">
      <c r="A136" s="155"/>
      <c r="B136" s="216"/>
      <c r="C136" s="258" t="s">
        <v>165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78"/>
    </row>
    <row r="137" spans="1:17" s="163" customFormat="1" ht="10.5" customHeight="1">
      <c r="A137" s="217"/>
      <c r="B137" s="191" t="s">
        <v>80</v>
      </c>
      <c r="C137" s="192">
        <v>1668.398037035629</v>
      </c>
      <c r="D137" s="193">
        <v>1774.298037035629</v>
      </c>
      <c r="E137" s="193">
        <v>0</v>
      </c>
      <c r="F137" s="193">
        <v>105.90000000000009</v>
      </c>
      <c r="G137" s="194">
        <v>1774.298037035629</v>
      </c>
      <c r="H137" s="193">
        <v>785.744</v>
      </c>
      <c r="I137" s="195">
        <v>44.28478100064662</v>
      </c>
      <c r="J137" s="194">
        <v>988.554037035629</v>
      </c>
      <c r="K137" s="193">
        <v>42.267999999999915</v>
      </c>
      <c r="L137" s="193">
        <v>26.043000000000006</v>
      </c>
      <c r="M137" s="193">
        <v>33.63700000000006</v>
      </c>
      <c r="N137" s="193">
        <v>54.06700000000001</v>
      </c>
      <c r="O137" s="193">
        <v>3.0472332647299383</v>
      </c>
      <c r="P137" s="193">
        <v>39.00375</v>
      </c>
      <c r="Q137" s="179">
        <v>23.345102382094776</v>
      </c>
    </row>
    <row r="138" spans="1:17" s="163" customFormat="1" ht="10.5" customHeight="1">
      <c r="A138" s="217"/>
      <c r="B138" s="191" t="s">
        <v>81</v>
      </c>
      <c r="C138" s="192">
        <v>493.2667600401692</v>
      </c>
      <c r="D138" s="193">
        <v>895.9667600401692</v>
      </c>
      <c r="E138" s="193">
        <v>248</v>
      </c>
      <c r="F138" s="193">
        <v>402.70000000000005</v>
      </c>
      <c r="G138" s="194">
        <v>895.9667600401692</v>
      </c>
      <c r="H138" s="193">
        <v>295.97339999999997</v>
      </c>
      <c r="I138" s="195">
        <v>33.0339710355695</v>
      </c>
      <c r="J138" s="194">
        <v>599.9933600401693</v>
      </c>
      <c r="K138" s="193">
        <v>1.7510000000000332</v>
      </c>
      <c r="L138" s="193">
        <v>3.446899999999914</v>
      </c>
      <c r="M138" s="193">
        <v>26.864000000000033</v>
      </c>
      <c r="N138" s="193">
        <v>4.786999999999978</v>
      </c>
      <c r="O138" s="193">
        <v>0.5342832137863418</v>
      </c>
      <c r="P138" s="193">
        <v>9.21222499999999</v>
      </c>
      <c r="Q138" s="179" t="s">
        <v>186</v>
      </c>
    </row>
    <row r="139" spans="1:17" s="163" customFormat="1" ht="10.5" customHeight="1">
      <c r="A139" s="155"/>
      <c r="B139" s="191" t="s">
        <v>82</v>
      </c>
      <c r="C139" s="192">
        <v>796.9929144399464</v>
      </c>
      <c r="D139" s="193">
        <v>1217.1929144399464</v>
      </c>
      <c r="E139" s="193">
        <v>33</v>
      </c>
      <c r="F139" s="193">
        <v>420.20000000000005</v>
      </c>
      <c r="G139" s="194">
        <v>1217.1929144399464</v>
      </c>
      <c r="H139" s="193">
        <v>409.447</v>
      </c>
      <c r="I139" s="195">
        <v>33.63862828501547</v>
      </c>
      <c r="J139" s="194">
        <v>807.7459144399464</v>
      </c>
      <c r="K139" s="193">
        <v>22.484999999999957</v>
      </c>
      <c r="L139" s="193">
        <v>17.699000000000012</v>
      </c>
      <c r="M139" s="193">
        <v>14.763000000000034</v>
      </c>
      <c r="N139" s="193">
        <v>30.10499999999996</v>
      </c>
      <c r="O139" s="193">
        <v>2.4733137732609825</v>
      </c>
      <c r="P139" s="193">
        <v>21.26299999999999</v>
      </c>
      <c r="Q139" s="179">
        <v>35.9883325231598</v>
      </c>
    </row>
    <row r="140" spans="1:17" s="163" customFormat="1" ht="10.5" customHeight="1">
      <c r="A140" s="155"/>
      <c r="B140" s="191" t="s">
        <v>83</v>
      </c>
      <c r="C140" s="192">
        <v>1564.6826595081843</v>
      </c>
      <c r="D140" s="193">
        <v>1743.5826595081844</v>
      </c>
      <c r="E140" s="193">
        <v>0</v>
      </c>
      <c r="F140" s="193">
        <v>178.9000000000001</v>
      </c>
      <c r="G140" s="194">
        <v>1743.5826595081844</v>
      </c>
      <c r="H140" s="193">
        <v>658.868</v>
      </c>
      <c r="I140" s="195">
        <v>37.78817117772026</v>
      </c>
      <c r="J140" s="194">
        <v>1084.7146595081845</v>
      </c>
      <c r="K140" s="193">
        <v>27.360000000000014</v>
      </c>
      <c r="L140" s="193">
        <v>42.31499999999994</v>
      </c>
      <c r="M140" s="193">
        <v>9.613000000000056</v>
      </c>
      <c r="N140" s="193">
        <v>46.269000000000005</v>
      </c>
      <c r="O140" s="193">
        <v>2.6536740169835817</v>
      </c>
      <c r="P140" s="193">
        <v>31.389250000000004</v>
      </c>
      <c r="Q140" s="179">
        <v>32.55688363080304</v>
      </c>
    </row>
    <row r="141" spans="1:17" s="163" customFormat="1" ht="10.5" customHeight="1">
      <c r="A141" s="155"/>
      <c r="B141" s="191" t="s">
        <v>84</v>
      </c>
      <c r="C141" s="192">
        <v>26.980076340849546</v>
      </c>
      <c r="D141" s="193">
        <v>16.780076340849547</v>
      </c>
      <c r="E141" s="193">
        <v>0</v>
      </c>
      <c r="F141" s="193">
        <v>-10.2</v>
      </c>
      <c r="G141" s="194">
        <v>16.780076340849547</v>
      </c>
      <c r="H141" s="193">
        <v>12.75</v>
      </c>
      <c r="I141" s="195">
        <v>75.98296778281814</v>
      </c>
      <c r="J141" s="194">
        <v>4.030076340849547</v>
      </c>
      <c r="K141" s="193">
        <v>0.7300000000000004</v>
      </c>
      <c r="L141" s="193">
        <v>3.7270000000000003</v>
      </c>
      <c r="M141" s="193">
        <v>0.049999999999998934</v>
      </c>
      <c r="N141" s="193">
        <v>1.0950000000000006</v>
      </c>
      <c r="O141" s="193">
        <v>6.525596056642032</v>
      </c>
      <c r="P141" s="193">
        <v>1.4005</v>
      </c>
      <c r="Q141" s="179">
        <v>0.8775982440910721</v>
      </c>
    </row>
    <row r="142" spans="1:17" s="163" customFormat="1" ht="10.5" customHeight="1">
      <c r="A142" s="155"/>
      <c r="B142" s="191" t="s">
        <v>85</v>
      </c>
      <c r="C142" s="192">
        <v>59.75162573227737</v>
      </c>
      <c r="D142" s="193">
        <v>24.551625732277373</v>
      </c>
      <c r="E142" s="193">
        <v>-46</v>
      </c>
      <c r="F142" s="193">
        <v>-35.199999999999996</v>
      </c>
      <c r="G142" s="194">
        <v>24.551625732277373</v>
      </c>
      <c r="H142" s="193">
        <v>3.682</v>
      </c>
      <c r="I142" s="195">
        <v>14.99697022164757</v>
      </c>
      <c r="J142" s="194">
        <v>20.869625732277374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5" customHeight="1">
      <c r="A143" s="155"/>
      <c r="B143" s="191" t="s">
        <v>86</v>
      </c>
      <c r="C143" s="192">
        <v>181.8065696495973</v>
      </c>
      <c r="D143" s="193">
        <v>169.8065696495973</v>
      </c>
      <c r="E143" s="193">
        <v>0</v>
      </c>
      <c r="F143" s="193">
        <v>-12</v>
      </c>
      <c r="G143" s="194">
        <v>169.8065696495973</v>
      </c>
      <c r="H143" s="193">
        <v>27.868</v>
      </c>
      <c r="I143" s="195">
        <v>16.411614731695447</v>
      </c>
      <c r="J143" s="194">
        <v>141.9385696495973</v>
      </c>
      <c r="K143" s="193">
        <v>0</v>
      </c>
      <c r="L143" s="193">
        <v>0</v>
      </c>
      <c r="M143" s="193">
        <v>0</v>
      </c>
      <c r="N143" s="193">
        <v>0</v>
      </c>
      <c r="O143" s="193">
        <v>0</v>
      </c>
      <c r="P143" s="193">
        <v>0</v>
      </c>
      <c r="Q143" s="179" t="s">
        <v>186</v>
      </c>
    </row>
    <row r="144" spans="1:17" s="163" customFormat="1" ht="10.5" customHeight="1">
      <c r="A144" s="155"/>
      <c r="B144" s="191" t="s">
        <v>87</v>
      </c>
      <c r="C144" s="192">
        <v>50.99630502356807</v>
      </c>
      <c r="D144" s="193">
        <v>55.99630502356807</v>
      </c>
      <c r="E144" s="193">
        <v>2</v>
      </c>
      <c r="F144" s="193">
        <v>5</v>
      </c>
      <c r="G144" s="194">
        <v>55.99630502356807</v>
      </c>
      <c r="H144" s="193">
        <v>50.009</v>
      </c>
      <c r="I144" s="195">
        <v>89.3076783886935</v>
      </c>
      <c r="J144" s="194">
        <v>5.987305023568069</v>
      </c>
      <c r="K144" s="193">
        <v>21.412000000000003</v>
      </c>
      <c r="L144" s="193">
        <v>1.5330000000000013</v>
      </c>
      <c r="M144" s="193">
        <v>0</v>
      </c>
      <c r="N144" s="193">
        <v>1.9369999999999976</v>
      </c>
      <c r="O144" s="193">
        <v>3.4591568125517234</v>
      </c>
      <c r="P144" s="193">
        <v>6.2205</v>
      </c>
      <c r="Q144" s="179">
        <v>0</v>
      </c>
    </row>
    <row r="145" spans="1:17" s="163" customFormat="1" ht="10.5" customHeight="1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5" customHeight="1">
      <c r="A146" s="155"/>
      <c r="B146" s="191" t="s">
        <v>89</v>
      </c>
      <c r="C146" s="192">
        <v>280.83747684867853</v>
      </c>
      <c r="D146" s="193">
        <v>280.1374768486785</v>
      </c>
      <c r="E146" s="193">
        <v>0</v>
      </c>
      <c r="F146" s="193">
        <v>-0.7000000000000455</v>
      </c>
      <c r="G146" s="194">
        <v>280.1374768486785</v>
      </c>
      <c r="H146" s="193">
        <v>175.053</v>
      </c>
      <c r="I146" s="195">
        <v>62.488247545171596</v>
      </c>
      <c r="J146" s="194">
        <v>105.08447684867849</v>
      </c>
      <c r="K146" s="193">
        <v>0</v>
      </c>
      <c r="L146" s="193">
        <v>17.073999999999984</v>
      </c>
      <c r="M146" s="193">
        <v>16.85300000000001</v>
      </c>
      <c r="N146" s="193">
        <v>19.060000000000002</v>
      </c>
      <c r="O146" s="193">
        <v>6.803802266804744</v>
      </c>
      <c r="P146" s="193">
        <v>13.246749999999999</v>
      </c>
      <c r="Q146" s="179">
        <v>5.93284970643203</v>
      </c>
    </row>
    <row r="147" spans="1:17" s="163" customFormat="1" ht="10.5" customHeight="1">
      <c r="A147" s="155"/>
      <c r="B147" s="198" t="s">
        <v>91</v>
      </c>
      <c r="C147" s="192">
        <v>5123.7124246189</v>
      </c>
      <c r="D147" s="193">
        <v>6178.312424618899</v>
      </c>
      <c r="E147" s="193">
        <v>237</v>
      </c>
      <c r="F147" s="193">
        <v>1054.5999999999995</v>
      </c>
      <c r="G147" s="194">
        <v>6178.312424618899</v>
      </c>
      <c r="H147" s="193">
        <v>2419.3943999999997</v>
      </c>
      <c r="I147" s="195">
        <v>39.15946999312254</v>
      </c>
      <c r="J147" s="194">
        <v>3758.9180246189</v>
      </c>
      <c r="K147" s="193">
        <v>116.00599999999993</v>
      </c>
      <c r="L147" s="193">
        <v>111.83789999999986</v>
      </c>
      <c r="M147" s="193">
        <v>101.78000000000019</v>
      </c>
      <c r="N147" s="193">
        <v>157.31999999999994</v>
      </c>
      <c r="O147" s="193">
        <v>2.5463263944555865</v>
      </c>
      <c r="P147" s="199">
        <v>121.73597499999997</v>
      </c>
      <c r="Q147" s="179">
        <v>28.877626967861396</v>
      </c>
    </row>
    <row r="148" spans="1:17" s="163" customFormat="1" ht="10.5" customHeight="1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5" customHeight="1">
      <c r="A149" s="155"/>
      <c r="B149" s="191" t="s">
        <v>92</v>
      </c>
      <c r="C149" s="192">
        <v>250.4402129048491</v>
      </c>
      <c r="D149" s="193">
        <v>331.84021290484907</v>
      </c>
      <c r="E149" s="193">
        <v>-2</v>
      </c>
      <c r="F149" s="193">
        <v>81.39999999999998</v>
      </c>
      <c r="G149" s="194">
        <v>331.84021290484907</v>
      </c>
      <c r="H149" s="193">
        <v>60.109849999237056</v>
      </c>
      <c r="I149" s="195">
        <v>18.114094573725694</v>
      </c>
      <c r="J149" s="194">
        <v>271.730362905612</v>
      </c>
      <c r="K149" s="193">
        <v>1.9840000000000018</v>
      </c>
      <c r="L149" s="193">
        <v>1.195299999999996</v>
      </c>
      <c r="M149" s="193">
        <v>2.005849999237064</v>
      </c>
      <c r="N149" s="193">
        <v>2.6913999999999945</v>
      </c>
      <c r="O149" s="193">
        <v>0.811052999405988</v>
      </c>
      <c r="P149" s="193">
        <v>1.9691374998092641</v>
      </c>
      <c r="Q149" s="179" t="s">
        <v>186</v>
      </c>
    </row>
    <row r="150" spans="1:17" s="163" customFormat="1" ht="10.5" customHeight="1">
      <c r="A150" s="217"/>
      <c r="B150" s="191" t="s">
        <v>93</v>
      </c>
      <c r="C150" s="192">
        <v>735.3559865977811</v>
      </c>
      <c r="D150" s="193">
        <v>956.1559865977811</v>
      </c>
      <c r="E150" s="193">
        <v>0</v>
      </c>
      <c r="F150" s="193">
        <v>220.79999999999995</v>
      </c>
      <c r="G150" s="194">
        <v>956.1559865977811</v>
      </c>
      <c r="H150" s="193">
        <v>406.8302</v>
      </c>
      <c r="I150" s="195">
        <v>42.5485177839647</v>
      </c>
      <c r="J150" s="194">
        <v>549.3257865977811</v>
      </c>
      <c r="K150" s="193">
        <v>4.91640000000001</v>
      </c>
      <c r="L150" s="193">
        <v>4.795099999999991</v>
      </c>
      <c r="M150" s="193">
        <v>10.042100000000005</v>
      </c>
      <c r="N150" s="193">
        <v>39.198199999999986</v>
      </c>
      <c r="O150" s="193">
        <v>4.099561216938675</v>
      </c>
      <c r="P150" s="193">
        <v>14.737949999999998</v>
      </c>
      <c r="Q150" s="179">
        <v>35.27287625468814</v>
      </c>
    </row>
    <row r="151" spans="1:17" s="163" customFormat="1" ht="10.5" customHeight="1" hidden="1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5" customHeight="1">
      <c r="A152" s="217"/>
      <c r="B152" s="191" t="s">
        <v>95</v>
      </c>
      <c r="C152" s="192">
        <v>2509.615049875564</v>
      </c>
      <c r="D152" s="193">
        <v>3050.815049875564</v>
      </c>
      <c r="E152" s="193">
        <v>-235</v>
      </c>
      <c r="F152" s="193">
        <v>541.1999999999998</v>
      </c>
      <c r="G152" s="194">
        <v>3050.815049875564</v>
      </c>
      <c r="H152" s="193">
        <v>785.3546</v>
      </c>
      <c r="I152" s="195">
        <v>25.742452005801955</v>
      </c>
      <c r="J152" s="194">
        <v>2265.460449875564</v>
      </c>
      <c r="K152" s="193">
        <v>0</v>
      </c>
      <c r="L152" s="193">
        <v>0</v>
      </c>
      <c r="M152" s="193">
        <v>0</v>
      </c>
      <c r="N152" s="193">
        <v>0</v>
      </c>
      <c r="O152" s="193">
        <v>0</v>
      </c>
      <c r="P152" s="193">
        <v>0</v>
      </c>
      <c r="Q152" s="179" t="s">
        <v>186</v>
      </c>
    </row>
    <row r="153" spans="1:17" s="163" customFormat="1" ht="10.5" customHeight="1">
      <c r="A153" s="155"/>
      <c r="B153" s="191" t="s">
        <v>96</v>
      </c>
      <c r="C153" s="192">
        <v>96.0093805050162</v>
      </c>
      <c r="D153" s="193">
        <v>230.9093805050162</v>
      </c>
      <c r="E153" s="193">
        <v>0</v>
      </c>
      <c r="F153" s="193">
        <v>134.9</v>
      </c>
      <c r="G153" s="194">
        <v>230.9093805050162</v>
      </c>
      <c r="H153" s="193">
        <v>103.86349999999999</v>
      </c>
      <c r="I153" s="195">
        <v>44.980199493343534</v>
      </c>
      <c r="J153" s="194">
        <v>127.04588050501621</v>
      </c>
      <c r="K153" s="193">
        <v>7.8763000000000005</v>
      </c>
      <c r="L153" s="193">
        <v>1.0885999999999996</v>
      </c>
      <c r="M153" s="193">
        <v>3.5024999999999977</v>
      </c>
      <c r="N153" s="193">
        <v>9.685399999999987</v>
      </c>
      <c r="O153" s="193">
        <v>4.194459306424576</v>
      </c>
      <c r="P153" s="193">
        <v>5.538199999999996</v>
      </c>
      <c r="Q153" s="179">
        <v>20.939922809760628</v>
      </c>
    </row>
    <row r="154" spans="1:17" s="163" customFormat="1" ht="10.5" customHeight="1">
      <c r="A154" s="155"/>
      <c r="B154" s="191" t="s">
        <v>97</v>
      </c>
      <c r="C154" s="192">
        <v>107.74061072069404</v>
      </c>
      <c r="D154" s="193">
        <v>91.14061072069404</v>
      </c>
      <c r="E154" s="193">
        <v>0</v>
      </c>
      <c r="F154" s="193">
        <v>-16.599999999999994</v>
      </c>
      <c r="G154" s="194">
        <v>91.14061072069404</v>
      </c>
      <c r="H154" s="193">
        <v>0</v>
      </c>
      <c r="I154" s="195">
        <v>0</v>
      </c>
      <c r="J154" s="194">
        <v>91.14061072069404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5" customHeight="1">
      <c r="A155" s="155"/>
      <c r="B155" s="191" t="s">
        <v>98</v>
      </c>
      <c r="C155" s="192">
        <v>244.94157400566652</v>
      </c>
      <c r="D155" s="193">
        <v>260.94157400566655</v>
      </c>
      <c r="E155" s="193">
        <v>0</v>
      </c>
      <c r="F155" s="193">
        <v>16.00000000000003</v>
      </c>
      <c r="G155" s="194">
        <v>260.94157400566655</v>
      </c>
      <c r="H155" s="193">
        <v>151.911</v>
      </c>
      <c r="I155" s="195">
        <v>58.216480290220495</v>
      </c>
      <c r="J155" s="194">
        <v>109.03057400566655</v>
      </c>
      <c r="K155" s="193">
        <v>24.577099999999987</v>
      </c>
      <c r="L155" s="193">
        <v>7.568300000000022</v>
      </c>
      <c r="M155" s="193">
        <v>2.225599999999986</v>
      </c>
      <c r="N155" s="193">
        <v>12.488100000000003</v>
      </c>
      <c r="O155" s="193">
        <v>4.785783962401029</v>
      </c>
      <c r="P155" s="193">
        <v>11.714775</v>
      </c>
      <c r="Q155" s="179">
        <v>7.307099283227084</v>
      </c>
    </row>
    <row r="156" spans="1:17" s="163" customFormat="1" ht="10.5" customHeight="1">
      <c r="A156" s="155"/>
      <c r="B156" s="191" t="s">
        <v>99</v>
      </c>
      <c r="C156" s="192">
        <v>11.464620487063605</v>
      </c>
      <c r="D156" s="193">
        <v>-0.03537951293639452</v>
      </c>
      <c r="E156" s="193">
        <v>0</v>
      </c>
      <c r="F156" s="193">
        <v>-11.5</v>
      </c>
      <c r="G156" s="194">
        <v>-0.03537951293639452</v>
      </c>
      <c r="H156" s="193">
        <v>0</v>
      </c>
      <c r="I156" s="195" t="s">
        <v>119</v>
      </c>
      <c r="J156" s="194">
        <v>-0.03537951293639452</v>
      </c>
      <c r="K156" s="193">
        <v>0</v>
      </c>
      <c r="L156" s="193">
        <v>0</v>
      </c>
      <c r="M156" s="193">
        <v>0</v>
      </c>
      <c r="N156" s="193">
        <v>0</v>
      </c>
      <c r="O156" s="193" t="s">
        <v>42</v>
      </c>
      <c r="P156" s="193">
        <v>0</v>
      </c>
      <c r="Q156" s="179">
        <v>0</v>
      </c>
    </row>
    <row r="157" spans="1:17" s="163" customFormat="1" ht="10.5" customHeight="1">
      <c r="A157" s="155"/>
      <c r="B157" s="191" t="s">
        <v>100</v>
      </c>
      <c r="C157" s="192">
        <v>10.571688442830283</v>
      </c>
      <c r="D157" s="193">
        <v>62.07168844283028</v>
      </c>
      <c r="E157" s="193">
        <v>0</v>
      </c>
      <c r="F157" s="193">
        <v>51.5</v>
      </c>
      <c r="G157" s="194">
        <v>62.07168844283028</v>
      </c>
      <c r="H157" s="193">
        <v>0.0424</v>
      </c>
      <c r="I157" s="195">
        <v>0.06830811447807089</v>
      </c>
      <c r="J157" s="194">
        <v>62.02928844283028</v>
      </c>
      <c r="K157" s="193">
        <v>0.0115</v>
      </c>
      <c r="L157" s="193">
        <v>0</v>
      </c>
      <c r="M157" s="193">
        <v>0.0010000000000000009</v>
      </c>
      <c r="N157" s="193">
        <v>0.019</v>
      </c>
      <c r="O157" s="193">
        <v>0.030609768280267614</v>
      </c>
      <c r="P157" s="193">
        <v>0.007875</v>
      </c>
      <c r="Q157" s="179" t="s">
        <v>186</v>
      </c>
    </row>
    <row r="158" spans="1:17" s="163" customFormat="1" ht="10.5" customHeight="1">
      <c r="A158" s="155"/>
      <c r="B158" s="191" t="s">
        <v>101</v>
      </c>
      <c r="C158" s="192">
        <v>7.131323303417307</v>
      </c>
      <c r="D158" s="193">
        <v>8.631323303417307</v>
      </c>
      <c r="E158" s="193">
        <v>-5</v>
      </c>
      <c r="F158" s="193">
        <v>1.5</v>
      </c>
      <c r="G158" s="194">
        <v>8.631323303417307</v>
      </c>
      <c r="H158" s="193">
        <v>0</v>
      </c>
      <c r="I158" s="195">
        <v>0</v>
      </c>
      <c r="J158" s="194">
        <v>8.631323303417307</v>
      </c>
      <c r="K158" s="193">
        <v>0</v>
      </c>
      <c r="L158" s="193">
        <v>0</v>
      </c>
      <c r="M158" s="193">
        <v>0</v>
      </c>
      <c r="N158" s="193">
        <v>0</v>
      </c>
      <c r="O158" s="193">
        <v>0</v>
      </c>
      <c r="P158" s="193">
        <v>0</v>
      </c>
      <c r="Q158" s="179" t="s">
        <v>186</v>
      </c>
    </row>
    <row r="159" spans="1:17" s="163" customFormat="1" ht="10.5" customHeight="1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5" customHeight="1">
      <c r="A160" s="155"/>
      <c r="B160" s="191" t="s">
        <v>103</v>
      </c>
      <c r="C160" s="192">
        <v>6.681565609304385</v>
      </c>
      <c r="D160" s="193">
        <v>10.98156560930434</v>
      </c>
      <c r="E160" s="193">
        <v>0</v>
      </c>
      <c r="F160" s="193">
        <v>4.299999999999955</v>
      </c>
      <c r="G160" s="194">
        <v>10.98156560930434</v>
      </c>
      <c r="H160" s="193">
        <v>0</v>
      </c>
      <c r="I160" s="195">
        <v>0</v>
      </c>
      <c r="J160" s="194">
        <v>10.98156560930434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5" customHeight="1">
      <c r="A161" s="155"/>
      <c r="B161" s="1" t="s">
        <v>104</v>
      </c>
      <c r="C161" s="192">
        <v>4.292500621874322</v>
      </c>
      <c r="D161" s="193">
        <v>4.292500621874322</v>
      </c>
      <c r="E161" s="193">
        <v>0</v>
      </c>
      <c r="F161" s="193">
        <v>0</v>
      </c>
      <c r="G161" s="194">
        <v>4.292500621874322</v>
      </c>
      <c r="H161" s="193">
        <v>0</v>
      </c>
      <c r="I161" s="195">
        <v>0</v>
      </c>
      <c r="J161" s="194">
        <v>4.292500621874322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5" customHeight="1">
      <c r="A162" s="155"/>
      <c r="B162" s="198" t="s">
        <v>106</v>
      </c>
      <c r="C162" s="202">
        <v>9108.142598790517</v>
      </c>
      <c r="D162" s="193">
        <v>11186.242598790519</v>
      </c>
      <c r="E162" s="193">
        <v>-5</v>
      </c>
      <c r="F162" s="193">
        <v>2078.100000000002</v>
      </c>
      <c r="G162" s="194">
        <v>11186.242598790519</v>
      </c>
      <c r="H162" s="193">
        <v>3927.5059499992367</v>
      </c>
      <c r="I162" s="195">
        <v>35.110144584419146</v>
      </c>
      <c r="J162" s="194">
        <v>7258.736648791282</v>
      </c>
      <c r="K162" s="193">
        <v>155.3712999999998</v>
      </c>
      <c r="L162" s="193">
        <v>126.48519999999962</v>
      </c>
      <c r="M162" s="193">
        <v>119.55704999923864</v>
      </c>
      <c r="N162" s="193">
        <v>221.40209999999843</v>
      </c>
      <c r="O162" s="193">
        <v>1.9792356373885267</v>
      </c>
      <c r="P162" s="193">
        <v>155.70391249980912</v>
      </c>
      <c r="Q162" s="179">
        <v>44.61884555277428</v>
      </c>
      <c r="T162" s="163"/>
    </row>
    <row r="163" spans="1:20" ht="10.5" customHeight="1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5" customHeight="1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5" customHeight="1">
      <c r="A165" s="155"/>
      <c r="B165" s="191" t="s">
        <v>108</v>
      </c>
      <c r="C165" s="192">
        <v>5.871764153591259</v>
      </c>
      <c r="D165" s="192">
        <v>10.871764153591258</v>
      </c>
      <c r="E165" s="203">
        <v>5</v>
      </c>
      <c r="F165" s="193">
        <v>4.999999999999999</v>
      </c>
      <c r="G165" s="194">
        <v>10.871764153591258</v>
      </c>
      <c r="H165" s="193">
        <v>0</v>
      </c>
      <c r="I165" s="195">
        <v>0</v>
      </c>
      <c r="J165" s="194">
        <v>10.871764153591258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5" customHeight="1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2.2348</v>
      </c>
      <c r="I166" s="195">
        <v>9.567339030323145</v>
      </c>
      <c r="J166" s="194">
        <v>21.123837055893247</v>
      </c>
      <c r="K166" s="193">
        <v>0.29200000000000004</v>
      </c>
      <c r="L166" s="193">
        <v>0.038299999999999924</v>
      </c>
      <c r="M166" s="193">
        <v>0.573</v>
      </c>
      <c r="N166" s="193">
        <v>0</v>
      </c>
      <c r="O166" s="193">
        <v>0</v>
      </c>
      <c r="P166" s="193">
        <v>0.225825</v>
      </c>
      <c r="Q166" s="179" t="s">
        <v>186</v>
      </c>
      <c r="T166" s="163"/>
    </row>
    <row r="167" spans="1:20" ht="10.5" customHeight="1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5" customHeight="1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5" customHeight="1">
      <c r="A169" s="155"/>
      <c r="B169" s="205" t="s">
        <v>112</v>
      </c>
      <c r="C169" s="206">
        <v>9552.473000000002</v>
      </c>
      <c r="D169" s="206">
        <v>11220.473000000004</v>
      </c>
      <c r="E169" s="207">
        <v>0</v>
      </c>
      <c r="F169" s="207">
        <v>2083.100000000002</v>
      </c>
      <c r="G169" s="208">
        <v>11635.573000000004</v>
      </c>
      <c r="H169" s="210">
        <v>3929.740749999237</v>
      </c>
      <c r="I169" s="209">
        <v>33.773504321611284</v>
      </c>
      <c r="J169" s="208">
        <v>7705.832250000767</v>
      </c>
      <c r="K169" s="210">
        <v>155.66329999999925</v>
      </c>
      <c r="L169" s="210">
        <v>126.52350000000024</v>
      </c>
      <c r="M169" s="210">
        <v>120.13004999923805</v>
      </c>
      <c r="N169" s="210">
        <v>221.40209999999888</v>
      </c>
      <c r="O169" s="210">
        <v>1.9731975648441809</v>
      </c>
      <c r="P169" s="219">
        <v>155.9297374998091</v>
      </c>
      <c r="Q169" s="186">
        <v>47.41861875455412</v>
      </c>
      <c r="T169" s="163"/>
    </row>
    <row r="170" spans="1:20" ht="10.5" customHeight="1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5" customHeight="1">
      <c r="A171" s="155"/>
      <c r="B171" s="156" t="s">
        <v>114</v>
      </c>
      <c r="C171" s="156"/>
      <c r="J171" s="221"/>
      <c r="T171" s="163"/>
    </row>
    <row r="175" spans="1:20" ht="10.5" customHeight="1">
      <c r="A175" s="155"/>
      <c r="B175" s="156" t="s">
        <v>185</v>
      </c>
      <c r="C175" s="156"/>
      <c r="P175" s="161"/>
      <c r="T175" s="163"/>
    </row>
    <row r="176" spans="1:20" ht="10.5" customHeight="1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5" customHeight="1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5" customHeight="1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5" customHeight="1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5" customHeight="1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43215</v>
      </c>
      <c r="L180" s="184">
        <v>43222</v>
      </c>
      <c r="M180" s="184">
        <v>43229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5" customHeight="1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5" customHeight="1">
      <c r="A182" s="155"/>
      <c r="B182" s="216"/>
      <c r="C182" s="258" t="s">
        <v>148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78"/>
    </row>
    <row r="183" spans="1:17" s="163" customFormat="1" ht="10.5" customHeight="1">
      <c r="A183" s="155"/>
      <c r="B183" s="191" t="s">
        <v>80</v>
      </c>
      <c r="C183" s="192">
        <v>1167.6849952580908</v>
      </c>
      <c r="D183" s="193">
        <v>1479.0849952580907</v>
      </c>
      <c r="E183" s="193">
        <v>1</v>
      </c>
      <c r="F183" s="193">
        <v>311.39999999999986</v>
      </c>
      <c r="G183" s="194">
        <v>1479.0849952580907</v>
      </c>
      <c r="H183" s="193">
        <v>75.03434999995233</v>
      </c>
      <c r="I183" s="195">
        <v>5.073024893127208</v>
      </c>
      <c r="J183" s="194">
        <v>1404.0506452581383</v>
      </c>
      <c r="K183" s="193">
        <v>3.852799999999995</v>
      </c>
      <c r="L183" s="193">
        <v>2.3111999999999995</v>
      </c>
      <c r="M183" s="193">
        <v>5.5223999999999975</v>
      </c>
      <c r="N183" s="193">
        <v>8.827000000000012</v>
      </c>
      <c r="O183" s="193">
        <v>0.5967878809060434</v>
      </c>
      <c r="P183" s="193">
        <v>5.128350000000001</v>
      </c>
      <c r="Q183" s="179" t="s">
        <v>186</v>
      </c>
    </row>
    <row r="184" spans="1:17" s="163" customFormat="1" ht="10.5" customHeight="1">
      <c r="A184" s="155"/>
      <c r="B184" s="191" t="s">
        <v>81</v>
      </c>
      <c r="C184" s="192">
        <v>219.39749216070533</v>
      </c>
      <c r="D184" s="193">
        <v>327.0974921607053</v>
      </c>
      <c r="E184" s="193">
        <v>10</v>
      </c>
      <c r="F184" s="193">
        <v>107.69999999999999</v>
      </c>
      <c r="G184" s="194">
        <v>327.0974921607053</v>
      </c>
      <c r="H184" s="193">
        <v>25.3043</v>
      </c>
      <c r="I184" s="195">
        <v>7.736011619302731</v>
      </c>
      <c r="J184" s="194">
        <v>301.7931921607053</v>
      </c>
      <c r="K184" s="193">
        <v>1.1089999999999982</v>
      </c>
      <c r="L184" s="193">
        <v>1.4845000000000041</v>
      </c>
      <c r="M184" s="193">
        <v>4.872</v>
      </c>
      <c r="N184" s="193">
        <v>0.6929999999999978</v>
      </c>
      <c r="O184" s="193">
        <v>0.21186344029183873</v>
      </c>
      <c r="P184" s="193">
        <v>2.039625</v>
      </c>
      <c r="Q184" s="179" t="s">
        <v>186</v>
      </c>
    </row>
    <row r="185" spans="1:17" s="163" customFormat="1" ht="10.5" customHeight="1">
      <c r="A185" s="155"/>
      <c r="B185" s="191" t="s">
        <v>82</v>
      </c>
      <c r="C185" s="192">
        <v>381.1220247674942</v>
      </c>
      <c r="D185" s="193">
        <v>404.6220247674942</v>
      </c>
      <c r="E185" s="193">
        <v>25</v>
      </c>
      <c r="F185" s="193">
        <v>23.5</v>
      </c>
      <c r="G185" s="194">
        <v>404.6220247674942</v>
      </c>
      <c r="H185" s="193">
        <v>42.871</v>
      </c>
      <c r="I185" s="195">
        <v>10.59532041653806</v>
      </c>
      <c r="J185" s="194">
        <v>361.75102476749424</v>
      </c>
      <c r="K185" s="193">
        <v>2.0410000000000004</v>
      </c>
      <c r="L185" s="193">
        <v>3.5660000000000025</v>
      </c>
      <c r="M185" s="193">
        <v>1.6769999999999996</v>
      </c>
      <c r="N185" s="193">
        <v>4.448</v>
      </c>
      <c r="O185" s="193">
        <v>1.099297548756999</v>
      </c>
      <c r="P185" s="193">
        <v>2.9330000000000007</v>
      </c>
      <c r="Q185" s="179" t="s">
        <v>186</v>
      </c>
    </row>
    <row r="186" spans="1:17" s="163" customFormat="1" ht="10.5" customHeight="1">
      <c r="A186" s="155"/>
      <c r="B186" s="191" t="s">
        <v>83</v>
      </c>
      <c r="C186" s="192">
        <v>1753.055367605833</v>
      </c>
      <c r="D186" s="193">
        <v>1814.155367605833</v>
      </c>
      <c r="E186" s="193">
        <v>0</v>
      </c>
      <c r="F186" s="193">
        <v>61.09999999999991</v>
      </c>
      <c r="G186" s="194">
        <v>1814.155367605833</v>
      </c>
      <c r="H186" s="193">
        <v>123.835</v>
      </c>
      <c r="I186" s="195">
        <v>6.826041595512673</v>
      </c>
      <c r="J186" s="194">
        <v>1690.3203676058329</v>
      </c>
      <c r="K186" s="193">
        <v>5.959999999999994</v>
      </c>
      <c r="L186" s="193">
        <v>18.302999999999997</v>
      </c>
      <c r="M186" s="193">
        <v>3.2220000000000084</v>
      </c>
      <c r="N186" s="193">
        <v>7.205999999999989</v>
      </c>
      <c r="O186" s="193">
        <v>0.3972096397404954</v>
      </c>
      <c r="P186" s="193">
        <v>8.672749999999997</v>
      </c>
      <c r="Q186" s="179" t="s">
        <v>186</v>
      </c>
    </row>
    <row r="187" spans="1:17" s="163" customFormat="1" ht="10.5" customHeight="1">
      <c r="A187" s="155"/>
      <c r="B187" s="191" t="s">
        <v>84</v>
      </c>
      <c r="C187" s="192">
        <v>4212.50026832627</v>
      </c>
      <c r="D187" s="193">
        <v>4101.80026832627</v>
      </c>
      <c r="E187" s="193">
        <v>0</v>
      </c>
      <c r="F187" s="193">
        <v>-110.69999999999982</v>
      </c>
      <c r="G187" s="194">
        <v>4101.80026832627</v>
      </c>
      <c r="H187" s="193">
        <v>284.33638998909</v>
      </c>
      <c r="I187" s="195">
        <v>6.931990135763309</v>
      </c>
      <c r="J187" s="194">
        <v>3817.46387833718</v>
      </c>
      <c r="K187" s="193">
        <v>38.98528999862668</v>
      </c>
      <c r="L187" s="193">
        <v>0.2702500000000043</v>
      </c>
      <c r="M187" s="193">
        <v>16.21135000000001</v>
      </c>
      <c r="N187" s="193">
        <v>56.044279997253426</v>
      </c>
      <c r="O187" s="193">
        <v>1.3663337152231003</v>
      </c>
      <c r="P187" s="193">
        <v>27.87779249897003</v>
      </c>
      <c r="Q187" s="179" t="s">
        <v>186</v>
      </c>
    </row>
    <row r="188" spans="1:17" s="163" customFormat="1" ht="10.5" customHeight="1">
      <c r="A188" s="155"/>
      <c r="B188" s="191" t="s">
        <v>85</v>
      </c>
      <c r="C188" s="192">
        <v>203.4766346583076</v>
      </c>
      <c r="D188" s="193">
        <v>141.27663465830761</v>
      </c>
      <c r="E188" s="193">
        <v>-35</v>
      </c>
      <c r="F188" s="193">
        <v>-62.19999999999999</v>
      </c>
      <c r="G188" s="194">
        <v>141.27663465830761</v>
      </c>
      <c r="H188" s="193">
        <v>1.4182000000000001</v>
      </c>
      <c r="I188" s="195">
        <v>1.0038461090399455</v>
      </c>
      <c r="J188" s="194">
        <v>139.8584346583076</v>
      </c>
      <c r="K188" s="193">
        <v>0.027000000000000135</v>
      </c>
      <c r="L188" s="193">
        <v>0.010000000000000009</v>
      </c>
      <c r="M188" s="193">
        <v>0</v>
      </c>
      <c r="N188" s="193">
        <v>0</v>
      </c>
      <c r="O188" s="193">
        <v>0</v>
      </c>
      <c r="P188" s="193">
        <v>0.009250000000000036</v>
      </c>
      <c r="Q188" s="179" t="s">
        <v>186</v>
      </c>
    </row>
    <row r="189" spans="1:17" s="163" customFormat="1" ht="10.5" customHeight="1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-4.700000000000003</v>
      </c>
      <c r="G189" s="194">
        <v>116.20666463674735</v>
      </c>
      <c r="H189" s="193">
        <v>3.537</v>
      </c>
      <c r="I189" s="195">
        <v>3.0437152731785018</v>
      </c>
      <c r="J189" s="194">
        <v>112.66966463674734</v>
      </c>
      <c r="K189" s="193">
        <v>0</v>
      </c>
      <c r="L189" s="193">
        <v>0</v>
      </c>
      <c r="M189" s="193">
        <v>0</v>
      </c>
      <c r="N189" s="193">
        <v>0</v>
      </c>
      <c r="O189" s="193">
        <v>0</v>
      </c>
      <c r="P189" s="193">
        <v>0</v>
      </c>
      <c r="Q189" s="179" t="s">
        <v>186</v>
      </c>
    </row>
    <row r="190" spans="1:17" s="163" customFormat="1" ht="10.5" customHeight="1">
      <c r="A190" s="155"/>
      <c r="B190" s="191" t="s">
        <v>87</v>
      </c>
      <c r="C190" s="192">
        <v>61.48654404088994</v>
      </c>
      <c r="D190" s="193">
        <v>61.48654404088994</v>
      </c>
      <c r="E190" s="193">
        <v>0</v>
      </c>
      <c r="F190" s="193">
        <v>0</v>
      </c>
      <c r="G190" s="194">
        <v>61.48654404088994</v>
      </c>
      <c r="H190" s="193">
        <v>2.8429</v>
      </c>
      <c r="I190" s="195">
        <v>4.623613254486067</v>
      </c>
      <c r="J190" s="194">
        <v>58.64364404088994</v>
      </c>
      <c r="K190" s="193">
        <v>0.36080000000000023</v>
      </c>
      <c r="L190" s="193">
        <v>0.04200000000000026</v>
      </c>
      <c r="M190" s="193">
        <v>0</v>
      </c>
      <c r="N190" s="193">
        <v>0.242</v>
      </c>
      <c r="O190" s="193">
        <v>0.3935820491700827</v>
      </c>
      <c r="P190" s="193">
        <v>0.16120000000000012</v>
      </c>
      <c r="Q190" s="179" t="s">
        <v>186</v>
      </c>
    </row>
    <row r="191" spans="1:17" s="163" customFormat="1" ht="10.5" customHeight="1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5" customHeight="1">
      <c r="A192" s="155"/>
      <c r="B192" s="191" t="s">
        <v>89</v>
      </c>
      <c r="C192" s="192">
        <v>129.70114491287492</v>
      </c>
      <c r="D192" s="193">
        <v>96.10114491287493</v>
      </c>
      <c r="E192" s="193">
        <v>0</v>
      </c>
      <c r="F192" s="193">
        <v>-33.599999999999994</v>
      </c>
      <c r="G192" s="194">
        <v>96.10114491287493</v>
      </c>
      <c r="H192" s="193">
        <v>5.456</v>
      </c>
      <c r="I192" s="195">
        <v>5.6773517162010885</v>
      </c>
      <c r="J192" s="194">
        <v>90.64514491287493</v>
      </c>
      <c r="K192" s="193">
        <v>0</v>
      </c>
      <c r="L192" s="193">
        <v>0.33499999999999996</v>
      </c>
      <c r="M192" s="193">
        <v>1.1639999999999997</v>
      </c>
      <c r="N192" s="193">
        <v>0.8500000000000005</v>
      </c>
      <c r="O192" s="193">
        <v>0.8844847798333814</v>
      </c>
      <c r="P192" s="193">
        <v>0.58725</v>
      </c>
      <c r="Q192" s="179" t="s">
        <v>186</v>
      </c>
    </row>
    <row r="193" spans="1:17" s="163" customFormat="1" ht="10.5" customHeight="1">
      <c r="A193" s="155"/>
      <c r="B193" s="198" t="s">
        <v>91</v>
      </c>
      <c r="C193" s="192">
        <v>8249.431136367213</v>
      </c>
      <c r="D193" s="193">
        <v>8541.931136367215</v>
      </c>
      <c r="E193" s="193">
        <v>1</v>
      </c>
      <c r="F193" s="193">
        <v>292.5000000000018</v>
      </c>
      <c r="G193" s="194">
        <v>8541.931136367215</v>
      </c>
      <c r="H193" s="193">
        <v>564.6351399890423</v>
      </c>
      <c r="I193" s="195">
        <v>6.610157948770062</v>
      </c>
      <c r="J193" s="194">
        <v>7977.295996378171</v>
      </c>
      <c r="K193" s="193">
        <v>52.33588999862667</v>
      </c>
      <c r="L193" s="193">
        <v>26.32195000000001</v>
      </c>
      <c r="M193" s="193">
        <v>32.66875000000002</v>
      </c>
      <c r="N193" s="193">
        <v>78.31027999725343</v>
      </c>
      <c r="O193" s="193">
        <v>0.9167748925514974</v>
      </c>
      <c r="P193" s="199">
        <v>47.40921749897003</v>
      </c>
      <c r="Q193" s="179" t="s">
        <v>186</v>
      </c>
    </row>
    <row r="194" spans="1:17" s="163" customFormat="1" ht="10.5" customHeight="1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5" customHeight="1">
      <c r="A195" s="155"/>
      <c r="B195" s="191" t="s">
        <v>92</v>
      </c>
      <c r="C195" s="192">
        <v>359.83512723710385</v>
      </c>
      <c r="D195" s="193">
        <v>536.5351272371039</v>
      </c>
      <c r="E195" s="193">
        <v>0</v>
      </c>
      <c r="F195" s="193">
        <v>176.70000000000005</v>
      </c>
      <c r="G195" s="194">
        <v>536.5351272371039</v>
      </c>
      <c r="H195" s="193">
        <v>12.704300000762942</v>
      </c>
      <c r="I195" s="195">
        <v>2.36784123831443</v>
      </c>
      <c r="J195" s="194">
        <v>523.830827236341</v>
      </c>
      <c r="K195" s="193">
        <v>0.9035000000000011</v>
      </c>
      <c r="L195" s="193">
        <v>1.9331499996185304</v>
      </c>
      <c r="M195" s="193">
        <v>0.6145000000000014</v>
      </c>
      <c r="N195" s="193">
        <v>0.6588999999999992</v>
      </c>
      <c r="O195" s="193">
        <v>0.12280649794413558</v>
      </c>
      <c r="P195" s="193">
        <v>1.027512499904633</v>
      </c>
      <c r="Q195" s="179" t="s">
        <v>186</v>
      </c>
    </row>
    <row r="196" spans="1:17" s="163" customFormat="1" ht="10.5" customHeight="1">
      <c r="A196" s="155"/>
      <c r="B196" s="191" t="s">
        <v>93</v>
      </c>
      <c r="C196" s="192">
        <v>1977.6365109382662</v>
      </c>
      <c r="D196" s="193">
        <v>1602.936510938266</v>
      </c>
      <c r="E196" s="193">
        <v>0</v>
      </c>
      <c r="F196" s="193">
        <v>-374.70000000000005</v>
      </c>
      <c r="G196" s="194">
        <v>1602.936510938266</v>
      </c>
      <c r="H196" s="193">
        <v>48.67530000000001</v>
      </c>
      <c r="I196" s="195">
        <v>3.0366330586298957</v>
      </c>
      <c r="J196" s="194">
        <v>1554.261210938266</v>
      </c>
      <c r="K196" s="193">
        <v>2.1828000000000003</v>
      </c>
      <c r="L196" s="193">
        <v>0.24719999999999942</v>
      </c>
      <c r="M196" s="193">
        <v>1.409799999999997</v>
      </c>
      <c r="N196" s="193">
        <v>2.196000000000005</v>
      </c>
      <c r="O196" s="193">
        <v>0.13699856388663792</v>
      </c>
      <c r="P196" s="193">
        <v>1.5089500000000005</v>
      </c>
      <c r="Q196" s="179" t="s">
        <v>186</v>
      </c>
    </row>
    <row r="197" spans="1:17" s="163" customFormat="1" ht="10.5" customHeight="1" hidden="1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5" customHeight="1">
      <c r="A198" s="155"/>
      <c r="B198" s="191" t="s">
        <v>95</v>
      </c>
      <c r="C198" s="192">
        <v>51.377429753897914</v>
      </c>
      <c r="D198" s="193">
        <v>51.377429753897914</v>
      </c>
      <c r="E198" s="193">
        <v>0</v>
      </c>
      <c r="F198" s="193">
        <v>0</v>
      </c>
      <c r="G198" s="194">
        <v>51.377429753897914</v>
      </c>
      <c r="H198" s="193">
        <v>0.306</v>
      </c>
      <c r="I198" s="195">
        <v>0.5955922697296556</v>
      </c>
      <c r="J198" s="194">
        <v>51.07142975389792</v>
      </c>
      <c r="K198" s="193">
        <v>0</v>
      </c>
      <c r="L198" s="193">
        <v>0</v>
      </c>
      <c r="M198" s="193">
        <v>0</v>
      </c>
      <c r="N198" s="193">
        <v>0</v>
      </c>
      <c r="O198" s="193">
        <v>0</v>
      </c>
      <c r="P198" s="193">
        <v>0</v>
      </c>
      <c r="Q198" s="179" t="s">
        <v>186</v>
      </c>
    </row>
    <row r="199" spans="1:17" s="163" customFormat="1" ht="10.5" customHeight="1">
      <c r="A199" s="155"/>
      <c r="B199" s="191" t="s">
        <v>96</v>
      </c>
      <c r="C199" s="192">
        <v>639.7420589360283</v>
      </c>
      <c r="D199" s="193">
        <v>70.04205893602841</v>
      </c>
      <c r="E199" s="193">
        <v>0</v>
      </c>
      <c r="F199" s="193">
        <v>-569.6999999999999</v>
      </c>
      <c r="G199" s="194">
        <v>70.04205893602841</v>
      </c>
      <c r="H199" s="193">
        <v>20.2313</v>
      </c>
      <c r="I199" s="195">
        <v>28.884502122471694</v>
      </c>
      <c r="J199" s="194">
        <v>49.81075893602841</v>
      </c>
      <c r="K199" s="193">
        <v>0.43320000000000025</v>
      </c>
      <c r="L199" s="193">
        <v>2.112</v>
      </c>
      <c r="M199" s="193">
        <v>3.5661000000000005</v>
      </c>
      <c r="N199" s="193">
        <v>8.111</v>
      </c>
      <c r="O199" s="193">
        <v>11.580184996286343</v>
      </c>
      <c r="P199" s="193">
        <v>3.555575</v>
      </c>
      <c r="Q199" s="179">
        <v>12.00919933794911</v>
      </c>
    </row>
    <row r="200" spans="1:17" s="163" customFormat="1" ht="10.5" customHeight="1">
      <c r="A200" s="155"/>
      <c r="B200" s="191" t="s">
        <v>97</v>
      </c>
      <c r="C200" s="192">
        <v>138.27508861474115</v>
      </c>
      <c r="D200" s="193">
        <v>106.57508861474116</v>
      </c>
      <c r="E200" s="193">
        <v>0</v>
      </c>
      <c r="F200" s="193">
        <v>-31.69999999999999</v>
      </c>
      <c r="G200" s="194">
        <v>106.57508861474116</v>
      </c>
      <c r="H200" s="193">
        <v>0</v>
      </c>
      <c r="I200" s="195">
        <v>0</v>
      </c>
      <c r="J200" s="194">
        <v>106.57508861474116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5" customHeight="1">
      <c r="A201" s="155"/>
      <c r="B201" s="191" t="s">
        <v>98</v>
      </c>
      <c r="C201" s="192">
        <v>1050.2034623056688</v>
      </c>
      <c r="D201" s="193">
        <v>899.2034623056688</v>
      </c>
      <c r="E201" s="193">
        <v>-1</v>
      </c>
      <c r="F201" s="193">
        <v>-151</v>
      </c>
      <c r="G201" s="194">
        <v>899.2034623056688</v>
      </c>
      <c r="H201" s="193">
        <v>9.524</v>
      </c>
      <c r="I201" s="195">
        <v>1.0591596228487916</v>
      </c>
      <c r="J201" s="194">
        <v>889.6794623056688</v>
      </c>
      <c r="K201" s="193">
        <v>0.7370000000000001</v>
      </c>
      <c r="L201" s="193">
        <v>1.8497000000000003</v>
      </c>
      <c r="M201" s="193">
        <v>0.19259999999999966</v>
      </c>
      <c r="N201" s="193">
        <v>2.6134999999999993</v>
      </c>
      <c r="O201" s="193">
        <v>0.2906461228806506</v>
      </c>
      <c r="P201" s="193">
        <v>1.3481999999999998</v>
      </c>
      <c r="Q201" s="179" t="s">
        <v>186</v>
      </c>
    </row>
    <row r="202" spans="1:17" s="163" customFormat="1" ht="10.5" customHeight="1">
      <c r="A202" s="155"/>
      <c r="B202" s="191" t="s">
        <v>99</v>
      </c>
      <c r="C202" s="192">
        <v>323.0518103890945</v>
      </c>
      <c r="D202" s="193">
        <v>18.951810389094476</v>
      </c>
      <c r="E202" s="193">
        <v>0</v>
      </c>
      <c r="F202" s="193">
        <v>-304.1</v>
      </c>
      <c r="G202" s="194">
        <v>18.951810389094476</v>
      </c>
      <c r="H202" s="193">
        <v>0</v>
      </c>
      <c r="I202" s="195">
        <v>0</v>
      </c>
      <c r="J202" s="194">
        <v>18.951810389094476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5" customHeight="1">
      <c r="A203" s="155"/>
      <c r="B203" s="191" t="s">
        <v>100</v>
      </c>
      <c r="C203" s="192">
        <v>9511.832738607616</v>
      </c>
      <c r="D203" s="193">
        <v>9601.832738607616</v>
      </c>
      <c r="E203" s="193">
        <v>0</v>
      </c>
      <c r="F203" s="193">
        <v>90</v>
      </c>
      <c r="G203" s="194">
        <v>9601.832738607616</v>
      </c>
      <c r="H203" s="193">
        <v>1302.129</v>
      </c>
      <c r="I203" s="195">
        <v>13.561254767168801</v>
      </c>
      <c r="J203" s="194">
        <v>8299.703738607615</v>
      </c>
      <c r="K203" s="193">
        <v>102.1386</v>
      </c>
      <c r="L203" s="193">
        <v>82.71800000000007</v>
      </c>
      <c r="M203" s="193">
        <v>67.44699999999989</v>
      </c>
      <c r="N203" s="193">
        <v>98.01739999999995</v>
      </c>
      <c r="O203" s="193">
        <v>1.0208196983674356</v>
      </c>
      <c r="P203" s="193">
        <v>87.58024999999998</v>
      </c>
      <c r="Q203" s="179" t="s">
        <v>186</v>
      </c>
    </row>
    <row r="204" spans="1:17" s="163" customFormat="1" ht="10.5" customHeight="1">
      <c r="A204" s="155"/>
      <c r="B204" s="191" t="s">
        <v>101</v>
      </c>
      <c r="C204" s="192">
        <v>7834.312590228029</v>
      </c>
      <c r="D204" s="193">
        <v>7584.312590228029</v>
      </c>
      <c r="E204" s="193">
        <v>0</v>
      </c>
      <c r="F204" s="193">
        <v>-250</v>
      </c>
      <c r="G204" s="194">
        <v>7584.312590228029</v>
      </c>
      <c r="H204" s="193">
        <v>616.5265</v>
      </c>
      <c r="I204" s="195">
        <v>8.128970063738679</v>
      </c>
      <c r="J204" s="194">
        <v>6967.786090228029</v>
      </c>
      <c r="K204" s="193">
        <v>30.993999999999915</v>
      </c>
      <c r="L204" s="193">
        <v>-67.3875999999999</v>
      </c>
      <c r="M204" s="193">
        <v>20.33389999999997</v>
      </c>
      <c r="N204" s="193">
        <v>49.152900000000045</v>
      </c>
      <c r="O204" s="193">
        <v>0.6480864206906617</v>
      </c>
      <c r="P204" s="193">
        <v>8.273300000000006</v>
      </c>
      <c r="Q204" s="179" t="s">
        <v>186</v>
      </c>
    </row>
    <row r="205" spans="1:17" s="163" customFormat="1" ht="10.5" customHeight="1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5" customHeight="1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5" customHeight="1">
      <c r="A207" s="155"/>
      <c r="B207" s="1" t="s">
        <v>104</v>
      </c>
      <c r="C207" s="192">
        <v>1363.619395631799</v>
      </c>
      <c r="D207" s="193">
        <v>1354.619395631799</v>
      </c>
      <c r="E207" s="193">
        <v>-9</v>
      </c>
      <c r="F207" s="193">
        <v>-9</v>
      </c>
      <c r="G207" s="194">
        <v>1354.619395631799</v>
      </c>
      <c r="H207" s="193">
        <v>22.2141</v>
      </c>
      <c r="I207" s="195">
        <v>1.6398775974737367</v>
      </c>
      <c r="J207" s="194">
        <v>1332.4052956317992</v>
      </c>
      <c r="K207" s="193">
        <v>0</v>
      </c>
      <c r="L207" s="193">
        <v>0</v>
      </c>
      <c r="M207" s="193">
        <v>0</v>
      </c>
      <c r="N207" s="193">
        <v>0</v>
      </c>
      <c r="O207" s="193">
        <v>0</v>
      </c>
      <c r="P207" s="193">
        <v>0</v>
      </c>
      <c r="Q207" s="179" t="s">
        <v>186</v>
      </c>
    </row>
    <row r="208" spans="1:17" s="163" customFormat="1" ht="10.5" customHeight="1">
      <c r="A208" s="155"/>
      <c r="B208" s="198" t="s">
        <v>106</v>
      </c>
      <c r="C208" s="202">
        <v>32817.03022961245</v>
      </c>
      <c r="D208" s="193">
        <v>31686.030229612454</v>
      </c>
      <c r="E208" s="193">
        <v>-9</v>
      </c>
      <c r="F208" s="193">
        <v>-1130.9999999999964</v>
      </c>
      <c r="G208" s="194">
        <v>31686.030229612454</v>
      </c>
      <c r="H208" s="193">
        <v>2596.9456399898054</v>
      </c>
      <c r="I208" s="195">
        <v>8.19586935053419</v>
      </c>
      <c r="J208" s="194">
        <v>29089.08458962265</v>
      </c>
      <c r="K208" s="193">
        <v>189.7249899986266</v>
      </c>
      <c r="L208" s="193">
        <v>47.79439999961869</v>
      </c>
      <c r="M208" s="193">
        <v>126.23264999999992</v>
      </c>
      <c r="N208" s="193">
        <v>239.05997999725378</v>
      </c>
      <c r="O208" s="193">
        <v>0.7544649117131694</v>
      </c>
      <c r="P208" s="193">
        <v>150.70300499887475</v>
      </c>
      <c r="Q208" s="179" t="s">
        <v>186</v>
      </c>
    </row>
    <row r="209" spans="1:17" s="163" customFormat="1" ht="10.5" customHeight="1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5" customHeight="1">
      <c r="A210" s="155"/>
      <c r="B210" s="191" t="s">
        <v>107</v>
      </c>
      <c r="C210" s="192">
        <v>0.48469157752340347</v>
      </c>
      <c r="D210" s="193">
        <v>-0.015308422476596528</v>
      </c>
      <c r="E210" s="193">
        <v>0</v>
      </c>
      <c r="F210" s="193">
        <v>-0.5</v>
      </c>
      <c r="G210" s="194">
        <v>-0.015308422476596528</v>
      </c>
      <c r="H210" s="193">
        <v>0</v>
      </c>
      <c r="I210" s="195" t="s">
        <v>119</v>
      </c>
      <c r="J210" s="194">
        <v>-0.015308422476596528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5" customHeight="1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1.7834</v>
      </c>
      <c r="I211" s="195">
        <v>5.765751068384429</v>
      </c>
      <c r="J211" s="194">
        <v>29.147522595305716</v>
      </c>
      <c r="K211" s="193">
        <v>0.6714</v>
      </c>
      <c r="L211" s="193">
        <v>0.16220000000000012</v>
      </c>
      <c r="M211" s="193">
        <v>0.24380000000000002</v>
      </c>
      <c r="N211" s="193">
        <v>0</v>
      </c>
      <c r="O211" s="193">
        <v>0</v>
      </c>
      <c r="P211" s="193">
        <v>0.26935000000000003</v>
      </c>
      <c r="Q211" s="179" t="s">
        <v>186</v>
      </c>
    </row>
    <row r="212" spans="1:17" s="163" customFormat="1" ht="10.5" customHeight="1">
      <c r="A212" s="155"/>
      <c r="B212" s="204" t="s">
        <v>109</v>
      </c>
      <c r="C212" s="192">
        <v>188.91915621471995</v>
      </c>
      <c r="D212" s="192">
        <v>197.91915621471995</v>
      </c>
      <c r="E212" s="203">
        <v>9</v>
      </c>
      <c r="F212" s="193">
        <v>9</v>
      </c>
      <c r="G212" s="194">
        <v>197.91915621471995</v>
      </c>
      <c r="H212" s="193">
        <v>10.3956</v>
      </c>
      <c r="I212" s="195">
        <v>5.2524476148847095</v>
      </c>
      <c r="J212" s="194">
        <v>187.52355621471995</v>
      </c>
      <c r="K212" s="193">
        <v>0.8106000000000009</v>
      </c>
      <c r="L212" s="193">
        <v>1.1400999999999986</v>
      </c>
      <c r="M212" s="193">
        <v>0.23820000000000086</v>
      </c>
      <c r="N212" s="193">
        <v>0.062099999999999156</v>
      </c>
      <c r="O212" s="193">
        <v>0.031376447428175004</v>
      </c>
      <c r="P212" s="193">
        <v>0.5627499999999999</v>
      </c>
      <c r="Q212" s="179" t="s">
        <v>186</v>
      </c>
    </row>
    <row r="213" spans="1:17" s="163" customFormat="1" ht="10.5" customHeight="1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5" customHeight="1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5" customHeight="1">
      <c r="A215" s="155"/>
      <c r="B215" s="205" t="s">
        <v>112</v>
      </c>
      <c r="C215" s="206">
        <v>33037.365</v>
      </c>
      <c r="D215" s="206">
        <v>31914.865</v>
      </c>
      <c r="E215" s="207">
        <v>0</v>
      </c>
      <c r="F215" s="210">
        <v>-1122.4999999999964</v>
      </c>
      <c r="G215" s="218">
        <v>31914.865</v>
      </c>
      <c r="H215" s="210">
        <v>2609.1246399898055</v>
      </c>
      <c r="I215" s="209">
        <v>8.17526453578859</v>
      </c>
      <c r="J215" s="218">
        <v>29305.740360010197</v>
      </c>
      <c r="K215" s="210">
        <v>191.2069899986268</v>
      </c>
      <c r="L215" s="210">
        <v>49.09669999961852</v>
      </c>
      <c r="M215" s="210">
        <v>126.71464999999989</v>
      </c>
      <c r="N215" s="210">
        <v>239.12207999725388</v>
      </c>
      <c r="O215" s="210">
        <v>0.7492498558187661</v>
      </c>
      <c r="P215" s="219">
        <v>151.53510499887477</v>
      </c>
      <c r="Q215" s="186" t="s">
        <v>186</v>
      </c>
    </row>
    <row r="216" spans="1:17" s="163" customFormat="1" ht="10.5" customHeight="1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5" customHeight="1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5" customHeight="1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5" customHeight="1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5" customHeight="1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43215</v>
      </c>
      <c r="L220" s="184">
        <v>43222</v>
      </c>
      <c r="M220" s="184">
        <v>43229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5" customHeight="1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5" customHeight="1">
      <c r="A222" s="155"/>
      <c r="B222" s="216"/>
      <c r="C222" s="258" t="s">
        <v>149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78"/>
    </row>
    <row r="223" spans="1:17" s="163" customFormat="1" ht="10.5" customHeight="1">
      <c r="A223" s="155"/>
      <c r="B223" s="191" t="s">
        <v>80</v>
      </c>
      <c r="C223" s="192">
        <v>1.9238206212788287</v>
      </c>
      <c r="D223" s="193">
        <v>6.523820621278828</v>
      </c>
      <c r="E223" s="193">
        <v>0.09999999999999964</v>
      </c>
      <c r="F223" s="193">
        <v>4.6</v>
      </c>
      <c r="G223" s="194">
        <v>6.523820621278828</v>
      </c>
      <c r="H223" s="193">
        <v>0.0078</v>
      </c>
      <c r="I223" s="195">
        <v>0.11956184041232895</v>
      </c>
      <c r="J223" s="194">
        <v>6.5160206212788285</v>
      </c>
      <c r="K223" s="193">
        <v>0</v>
      </c>
      <c r="L223" s="193">
        <v>0</v>
      </c>
      <c r="M223" s="193">
        <v>0</v>
      </c>
      <c r="N223" s="193">
        <v>0</v>
      </c>
      <c r="O223" s="193">
        <v>0</v>
      </c>
      <c r="P223" s="193">
        <v>0</v>
      </c>
      <c r="Q223" s="179" t="s">
        <v>186</v>
      </c>
    </row>
    <row r="224" spans="1:17" s="163" customFormat="1" ht="10.5" customHeight="1">
      <c r="A224" s="155"/>
      <c r="B224" s="191" t="s">
        <v>81</v>
      </c>
      <c r="C224" s="192">
        <v>0.10001169043722236</v>
      </c>
      <c r="D224" s="193">
        <v>0.10001169043722236</v>
      </c>
      <c r="E224" s="193">
        <v>0</v>
      </c>
      <c r="F224" s="193">
        <v>0</v>
      </c>
      <c r="G224" s="194">
        <v>0.10001169043722236</v>
      </c>
      <c r="H224" s="193">
        <v>0</v>
      </c>
      <c r="I224" s="195">
        <v>0</v>
      </c>
      <c r="J224" s="194">
        <v>0.10001169043722236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5" customHeight="1">
      <c r="A225" s="155"/>
      <c r="B225" s="191" t="s">
        <v>82</v>
      </c>
      <c r="C225" s="192">
        <v>0.10003507131166706</v>
      </c>
      <c r="D225" s="193">
        <v>15.800035071311669</v>
      </c>
      <c r="E225" s="193">
        <v>0</v>
      </c>
      <c r="F225" s="193">
        <v>15.700000000000001</v>
      </c>
      <c r="G225" s="194">
        <v>15.800035071311669</v>
      </c>
      <c r="H225" s="193">
        <v>0</v>
      </c>
      <c r="I225" s="195">
        <v>0</v>
      </c>
      <c r="J225" s="194">
        <v>15.800035071311669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5" customHeight="1">
      <c r="A226" s="155"/>
      <c r="B226" s="191" t="s">
        <v>83</v>
      </c>
      <c r="C226" s="192">
        <v>26.805962309366585</v>
      </c>
      <c r="D226" s="193">
        <v>2.005962309366584</v>
      </c>
      <c r="E226" s="193">
        <v>0</v>
      </c>
      <c r="F226" s="193">
        <v>-24.8</v>
      </c>
      <c r="G226" s="194">
        <v>2.005962309366584</v>
      </c>
      <c r="H226" s="193">
        <v>0</v>
      </c>
      <c r="I226" s="195">
        <v>0</v>
      </c>
      <c r="J226" s="194">
        <v>2.005962309366584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5" customHeight="1">
      <c r="A227" s="155"/>
      <c r="B227" s="191" t="s">
        <v>84</v>
      </c>
      <c r="C227" s="192">
        <v>47.620784814487656</v>
      </c>
      <c r="D227" s="193">
        <v>32.120784814487656</v>
      </c>
      <c r="E227" s="193">
        <v>0</v>
      </c>
      <c r="F227" s="193">
        <v>-15.5</v>
      </c>
      <c r="G227" s="194">
        <v>32.120784814487656</v>
      </c>
      <c r="H227" s="193">
        <v>11.4832</v>
      </c>
      <c r="I227" s="195">
        <v>35.75006048675577</v>
      </c>
      <c r="J227" s="194">
        <v>20.637584814487656</v>
      </c>
      <c r="K227" s="193">
        <v>3.4384000000000015</v>
      </c>
      <c r="L227" s="193">
        <v>0.0030999999999998806</v>
      </c>
      <c r="M227" s="193">
        <v>0.006999999999999673</v>
      </c>
      <c r="N227" s="193">
        <v>1.1953999999999994</v>
      </c>
      <c r="O227" s="193">
        <v>3.721577809832436</v>
      </c>
      <c r="P227" s="193">
        <v>1.160975</v>
      </c>
      <c r="Q227" s="179">
        <v>15.776080289831956</v>
      </c>
    </row>
    <row r="228" spans="1:17" s="163" customFormat="1" ht="10.5" customHeight="1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-0.6000000000000001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5" customHeight="1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5" customHeight="1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0.0008</v>
      </c>
      <c r="I230" s="195">
        <v>0.39906328131822183</v>
      </c>
      <c r="J230" s="194">
        <v>0.19966945871776723</v>
      </c>
      <c r="K230" s="193">
        <v>0.0008</v>
      </c>
      <c r="L230" s="193">
        <v>0</v>
      </c>
      <c r="M230" s="193">
        <v>0</v>
      </c>
      <c r="N230" s="193">
        <v>0</v>
      </c>
      <c r="O230" s="193">
        <v>0</v>
      </c>
      <c r="P230" s="193">
        <v>0.0002</v>
      </c>
      <c r="Q230" s="179" t="s">
        <v>186</v>
      </c>
    </row>
    <row r="231" spans="1:17" s="163" customFormat="1" ht="10.5" customHeight="1">
      <c r="A231" s="155"/>
      <c r="B231" s="191" t="s">
        <v>88</v>
      </c>
      <c r="C231" s="192">
        <v>0.8001870469955576</v>
      </c>
      <c r="D231" s="193">
        <v>0.8001870469955576</v>
      </c>
      <c r="E231" s="193">
        <v>0</v>
      </c>
      <c r="F231" s="193">
        <v>0</v>
      </c>
      <c r="G231" s="194">
        <v>0.8001870469955576</v>
      </c>
      <c r="H231" s="193">
        <v>0</v>
      </c>
      <c r="I231" s="195">
        <v>0</v>
      </c>
      <c r="J231" s="194">
        <v>0.8001870469955576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5" customHeight="1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5" customHeight="1">
      <c r="A233" s="155"/>
      <c r="B233" s="198" t="s">
        <v>91</v>
      </c>
      <c r="C233" s="192">
        <v>80.25186784066078</v>
      </c>
      <c r="D233" s="193">
        <v>59.651867840660785</v>
      </c>
      <c r="E233" s="193">
        <v>0.09999999999999964</v>
      </c>
      <c r="F233" s="193">
        <v>-20.599999999999994</v>
      </c>
      <c r="G233" s="194">
        <v>59.651867840660785</v>
      </c>
      <c r="H233" s="193">
        <v>11.4918</v>
      </c>
      <c r="I233" s="195">
        <v>19.264778146924666</v>
      </c>
      <c r="J233" s="194">
        <v>48.16006784066078</v>
      </c>
      <c r="K233" s="193">
        <v>3.4392000000000014</v>
      </c>
      <c r="L233" s="193">
        <v>0.0030999999999998806</v>
      </c>
      <c r="M233" s="193">
        <v>0.006999999999999673</v>
      </c>
      <c r="N233" s="193">
        <v>1.1953999999999994</v>
      </c>
      <c r="O233" s="193">
        <v>2.0039607195420848</v>
      </c>
      <c r="P233" s="199">
        <v>1.161175</v>
      </c>
      <c r="Q233" s="179">
        <v>39.47528825599998</v>
      </c>
    </row>
    <row r="234" spans="1:17" s="163" customFormat="1" ht="10.5" customHeight="1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5" customHeight="1">
      <c r="A235" s="155"/>
      <c r="B235" s="191" t="s">
        <v>92</v>
      </c>
      <c r="C235" s="192">
        <v>5.30916684847329</v>
      </c>
      <c r="D235" s="193">
        <v>11.209166848473291</v>
      </c>
      <c r="E235" s="193">
        <v>0</v>
      </c>
      <c r="F235" s="193">
        <v>5.900000000000001</v>
      </c>
      <c r="G235" s="194">
        <v>11.209166848473291</v>
      </c>
      <c r="H235" s="193">
        <v>0.17750000000000002</v>
      </c>
      <c r="I235" s="195">
        <v>1.5835253627630304</v>
      </c>
      <c r="J235" s="194">
        <v>11.031666848473291</v>
      </c>
      <c r="K235" s="193">
        <v>0.001600000000000018</v>
      </c>
      <c r="L235" s="193">
        <v>0.025099999999999983</v>
      </c>
      <c r="M235" s="193">
        <v>0.007400000000000018</v>
      </c>
      <c r="N235" s="193">
        <v>0.007500000000000007</v>
      </c>
      <c r="O235" s="193">
        <v>0.06690952237026894</v>
      </c>
      <c r="P235" s="193">
        <v>0.010400000000000006</v>
      </c>
      <c r="Q235" s="179" t="s">
        <v>186</v>
      </c>
    </row>
    <row r="236" spans="1:17" s="163" customFormat="1" ht="10.5" customHeight="1">
      <c r="A236" s="217"/>
      <c r="B236" s="191" t="s">
        <v>93</v>
      </c>
      <c r="C236" s="192">
        <v>31.30047030268273</v>
      </c>
      <c r="D236" s="193">
        <v>34.60047030268272</v>
      </c>
      <c r="E236" s="193">
        <v>0</v>
      </c>
      <c r="F236" s="193">
        <v>3.2999999999999936</v>
      </c>
      <c r="G236" s="194">
        <v>34.60047030268272</v>
      </c>
      <c r="H236" s="193">
        <v>0.0189</v>
      </c>
      <c r="I236" s="195">
        <v>0.05462353498280225</v>
      </c>
      <c r="J236" s="194">
        <v>34.58157030268272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5" customHeight="1" hidden="1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5" customHeight="1">
      <c r="A238" s="217"/>
      <c r="B238" s="191" t="s">
        <v>95</v>
      </c>
      <c r="C238" s="192">
        <v>4.222658519204533</v>
      </c>
      <c r="D238" s="193">
        <v>4.222658519204533</v>
      </c>
      <c r="E238" s="193">
        <v>0</v>
      </c>
      <c r="F238" s="193">
        <v>0</v>
      </c>
      <c r="G238" s="194">
        <v>4.222658519204533</v>
      </c>
      <c r="H238" s="193">
        <v>0</v>
      </c>
      <c r="I238" s="195">
        <v>0</v>
      </c>
      <c r="J238" s="194">
        <v>4.222658519204533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5" customHeight="1">
      <c r="A239" s="155"/>
      <c r="B239" s="191" t="s">
        <v>96</v>
      </c>
      <c r="C239" s="192">
        <v>5.660239176099697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0.1081</v>
      </c>
      <c r="I239" s="195">
        <v>41.53871128095917</v>
      </c>
      <c r="J239" s="194">
        <v>0.15213917609969693</v>
      </c>
      <c r="K239" s="193">
        <v>0</v>
      </c>
      <c r="L239" s="193">
        <v>0.0572</v>
      </c>
      <c r="M239" s="193">
        <v>0</v>
      </c>
      <c r="N239" s="193">
        <v>0.0382</v>
      </c>
      <c r="O239" s="193">
        <v>14.67880454146753</v>
      </c>
      <c r="P239" s="193">
        <v>0.02385</v>
      </c>
      <c r="Q239" s="179">
        <v>4.379001094326916</v>
      </c>
    </row>
    <row r="240" spans="1:17" s="163" customFormat="1" ht="10.5" customHeight="1">
      <c r="A240" s="155"/>
      <c r="B240" s="191" t="s">
        <v>97</v>
      </c>
      <c r="C240" s="192">
        <v>2.558583347332692</v>
      </c>
      <c r="D240" s="193">
        <v>2.058583347332692</v>
      </c>
      <c r="E240" s="193">
        <v>0</v>
      </c>
      <c r="F240" s="193">
        <v>-0.5</v>
      </c>
      <c r="G240" s="194">
        <v>2.058583347332692</v>
      </c>
      <c r="H240" s="193">
        <v>0</v>
      </c>
      <c r="I240" s="195">
        <v>0</v>
      </c>
      <c r="J240" s="194">
        <v>2.058583347332692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5" customHeight="1">
      <c r="A241" s="155"/>
      <c r="B241" s="191" t="s">
        <v>98</v>
      </c>
      <c r="C241" s="192">
        <v>21.162408009263757</v>
      </c>
      <c r="D241" s="193">
        <v>1.662408009263757</v>
      </c>
      <c r="E241" s="193">
        <v>-5.100000000000001</v>
      </c>
      <c r="F241" s="193">
        <v>-19.5</v>
      </c>
      <c r="G241" s="194">
        <v>1.662408009263757</v>
      </c>
      <c r="H241" s="193">
        <v>0</v>
      </c>
      <c r="I241" s="195">
        <v>0</v>
      </c>
      <c r="J241" s="194">
        <v>1.662408009263757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5" customHeight="1">
      <c r="A242" s="155"/>
      <c r="B242" s="191" t="s">
        <v>99</v>
      </c>
      <c r="C242" s="192">
        <v>41.21733103956618</v>
      </c>
      <c r="D242" s="193">
        <v>6.51733103956618</v>
      </c>
      <c r="E242" s="193">
        <v>0</v>
      </c>
      <c r="F242" s="193">
        <v>-34.7</v>
      </c>
      <c r="G242" s="194">
        <v>6.51733103956618</v>
      </c>
      <c r="H242" s="193">
        <v>0</v>
      </c>
      <c r="I242" s="195">
        <v>0</v>
      </c>
      <c r="J242" s="194">
        <v>6.51733103956618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5" customHeight="1">
      <c r="A243" s="155"/>
      <c r="B243" s="191" t="s">
        <v>100</v>
      </c>
      <c r="C243" s="192">
        <v>192.04441004160222</v>
      </c>
      <c r="D243" s="193">
        <v>114.24441004160222</v>
      </c>
      <c r="E243" s="193">
        <v>0</v>
      </c>
      <c r="F243" s="193">
        <v>-77.8</v>
      </c>
      <c r="G243" s="194">
        <v>114.24441004160222</v>
      </c>
      <c r="H243" s="193">
        <v>44.8258</v>
      </c>
      <c r="I243" s="195">
        <v>39.23675563966468</v>
      </c>
      <c r="J243" s="194">
        <v>69.41861004160222</v>
      </c>
      <c r="K243" s="193">
        <v>7.509599999999999</v>
      </c>
      <c r="L243" s="193">
        <v>3.768499999999996</v>
      </c>
      <c r="M243" s="193">
        <v>1.392000000000003</v>
      </c>
      <c r="N243" s="193">
        <v>0.012399999999999523</v>
      </c>
      <c r="O243" s="193">
        <v>0.010853922739400597</v>
      </c>
      <c r="P243" s="193">
        <v>3.1706249999999994</v>
      </c>
      <c r="Q243" s="179">
        <v>19.8942984558572</v>
      </c>
    </row>
    <row r="244" spans="1:17" s="163" customFormat="1" ht="10.5" customHeight="1">
      <c r="A244" s="155"/>
      <c r="B244" s="191" t="s">
        <v>101</v>
      </c>
      <c r="C244" s="192">
        <v>124.72913011995462</v>
      </c>
      <c r="D244" s="193">
        <v>174.72913011995462</v>
      </c>
      <c r="E244" s="193">
        <v>0</v>
      </c>
      <c r="F244" s="193">
        <v>50</v>
      </c>
      <c r="G244" s="194">
        <v>174.72913011995462</v>
      </c>
      <c r="H244" s="193">
        <v>54.4025</v>
      </c>
      <c r="I244" s="195">
        <v>31.135334996890172</v>
      </c>
      <c r="J244" s="194">
        <v>120.32663011995461</v>
      </c>
      <c r="K244" s="193">
        <v>2.932299999999998</v>
      </c>
      <c r="L244" s="193">
        <v>6.734400000000001</v>
      </c>
      <c r="M244" s="193">
        <v>3.2194000000000003</v>
      </c>
      <c r="N244" s="193">
        <v>0.9134000000000029</v>
      </c>
      <c r="O244" s="193">
        <v>0.5227519872461666</v>
      </c>
      <c r="P244" s="193">
        <v>3.4498750000000005</v>
      </c>
      <c r="Q244" s="179">
        <v>32.87854780824076</v>
      </c>
    </row>
    <row r="245" spans="1:17" s="163" customFormat="1" ht="10.5" customHeight="1">
      <c r="A245" s="155"/>
      <c r="B245" s="191" t="s">
        <v>102</v>
      </c>
      <c r="C245" s="192">
        <v>0.1000233808744447</v>
      </c>
      <c r="D245" s="193">
        <v>0.1000233808744447</v>
      </c>
      <c r="E245" s="193">
        <v>0</v>
      </c>
      <c r="F245" s="193">
        <v>0</v>
      </c>
      <c r="G245" s="194">
        <v>0.1000233808744447</v>
      </c>
      <c r="H245" s="193">
        <v>0</v>
      </c>
      <c r="I245" s="195">
        <v>0</v>
      </c>
      <c r="J245" s="194">
        <v>0.1000233808744447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5" customHeight="1">
      <c r="A246" s="155"/>
      <c r="B246" s="191" t="s">
        <v>103</v>
      </c>
      <c r="C246" s="192">
        <v>32.9956572663424</v>
      </c>
      <c r="D246" s="193">
        <v>32.9956572663424</v>
      </c>
      <c r="E246" s="193">
        <v>0</v>
      </c>
      <c r="F246" s="193">
        <v>0</v>
      </c>
      <c r="G246" s="194">
        <v>32.9956572663424</v>
      </c>
      <c r="H246" s="193">
        <v>0</v>
      </c>
      <c r="I246" s="195">
        <v>0</v>
      </c>
      <c r="J246" s="194">
        <v>32.9956572663424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5" customHeight="1">
      <c r="A247" s="155"/>
      <c r="B247" s="1" t="s">
        <v>104</v>
      </c>
      <c r="C247" s="192">
        <v>79.41615668482417</v>
      </c>
      <c r="D247" s="193">
        <v>84.41615668482417</v>
      </c>
      <c r="E247" s="193">
        <v>5</v>
      </c>
      <c r="F247" s="193">
        <v>5</v>
      </c>
      <c r="G247" s="194">
        <v>84.41615668482417</v>
      </c>
      <c r="H247" s="193">
        <v>26.6488</v>
      </c>
      <c r="I247" s="195">
        <v>31.56836445361503</v>
      </c>
      <c r="J247" s="194">
        <v>57.76735668482417</v>
      </c>
      <c r="K247" s="193">
        <v>0</v>
      </c>
      <c r="L247" s="193">
        <v>0</v>
      </c>
      <c r="M247" s="193">
        <v>0</v>
      </c>
      <c r="N247" s="193">
        <v>0</v>
      </c>
      <c r="O247" s="193">
        <v>0</v>
      </c>
      <c r="P247" s="193">
        <v>0</v>
      </c>
      <c r="Q247" s="179" t="s">
        <v>186</v>
      </c>
    </row>
    <row r="248" spans="1:17" s="163" customFormat="1" ht="10.5" customHeight="1">
      <c r="A248" s="155"/>
      <c r="B248" s="198" t="s">
        <v>106</v>
      </c>
      <c r="C248" s="202">
        <v>620.9681025768815</v>
      </c>
      <c r="D248" s="193">
        <v>526.6681025768816</v>
      </c>
      <c r="E248" s="193">
        <v>0</v>
      </c>
      <c r="F248" s="193">
        <v>-94.29999999999998</v>
      </c>
      <c r="G248" s="194">
        <v>526.6681025768816</v>
      </c>
      <c r="H248" s="193">
        <v>137.67340000000002</v>
      </c>
      <c r="I248" s="195">
        <v>26.14044771771665</v>
      </c>
      <c r="J248" s="194">
        <v>388.99470257688154</v>
      </c>
      <c r="K248" s="193">
        <v>13.8827</v>
      </c>
      <c r="L248" s="193">
        <v>10.588300000000018</v>
      </c>
      <c r="M248" s="193">
        <v>4.62579999999997</v>
      </c>
      <c r="N248" s="193">
        <v>2.1669000000000267</v>
      </c>
      <c r="O248" s="193">
        <v>0.4114355871179248</v>
      </c>
      <c r="P248" s="193">
        <v>7.815925000000004</v>
      </c>
      <c r="Q248" s="179">
        <v>47.7695029797345</v>
      </c>
    </row>
    <row r="249" spans="1:17" s="163" customFormat="1" ht="10.5" customHeight="1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5" customHeight="1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5" customHeight="1">
      <c r="A251" s="155"/>
      <c r="B251" s="191" t="s">
        <v>108</v>
      </c>
      <c r="C251" s="192">
        <v>15.757066190006087</v>
      </c>
      <c r="D251" s="192">
        <v>15.757066190006087</v>
      </c>
      <c r="E251" s="203">
        <v>0</v>
      </c>
      <c r="F251" s="193">
        <v>0</v>
      </c>
      <c r="G251" s="194">
        <v>15.757066190006087</v>
      </c>
      <c r="H251" s="193">
        <v>1.9494</v>
      </c>
      <c r="I251" s="195">
        <v>12.371592379528153</v>
      </c>
      <c r="J251" s="194">
        <v>13.807666190006087</v>
      </c>
      <c r="K251" s="193">
        <v>0.22860000000000003</v>
      </c>
      <c r="L251" s="193">
        <v>0.9052999999999999</v>
      </c>
      <c r="M251" s="193">
        <v>0.548</v>
      </c>
      <c r="N251" s="193">
        <v>0.09610000000000007</v>
      </c>
      <c r="O251" s="193">
        <v>0.6098851070445553</v>
      </c>
      <c r="P251" s="193">
        <v>0.4445</v>
      </c>
      <c r="Q251" s="179">
        <v>29.06336600676285</v>
      </c>
    </row>
    <row r="252" spans="1:17" s="163" customFormat="1" ht="10.5" customHeight="1">
      <c r="A252" s="155"/>
      <c r="B252" s="204" t="s">
        <v>109</v>
      </c>
      <c r="C252" s="192">
        <v>129.2578312331124</v>
      </c>
      <c r="D252" s="192">
        <v>235.5578312331124</v>
      </c>
      <c r="E252" s="203">
        <v>0</v>
      </c>
      <c r="F252" s="193">
        <v>106.30000000000001</v>
      </c>
      <c r="G252" s="194">
        <v>235.5578312331124</v>
      </c>
      <c r="H252" s="193">
        <v>13.6425</v>
      </c>
      <c r="I252" s="195">
        <v>5.79157140672565</v>
      </c>
      <c r="J252" s="194">
        <v>221.9153312331124</v>
      </c>
      <c r="K252" s="193">
        <v>0.8047000000000004</v>
      </c>
      <c r="L252" s="193">
        <v>5.246</v>
      </c>
      <c r="M252" s="193">
        <v>1.2431</v>
      </c>
      <c r="N252" s="193">
        <v>1.5100999999999996</v>
      </c>
      <c r="O252" s="193">
        <v>0.641073995330504</v>
      </c>
      <c r="P252" s="193">
        <v>2.200975</v>
      </c>
      <c r="Q252" s="179" t="s">
        <v>186</v>
      </c>
    </row>
    <row r="253" spans="1:17" s="163" customFormat="1" ht="10.5" customHeight="1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5" customHeight="1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5" customHeight="1">
      <c r="A255" s="155"/>
      <c r="B255" s="205" t="s">
        <v>112</v>
      </c>
      <c r="C255" s="206">
        <v>765.983</v>
      </c>
      <c r="D255" s="206">
        <v>777.9830000000001</v>
      </c>
      <c r="E255" s="207">
        <v>0</v>
      </c>
      <c r="F255" s="210">
        <v>12.000000000000028</v>
      </c>
      <c r="G255" s="218">
        <v>777.9830000000001</v>
      </c>
      <c r="H255" s="210">
        <v>153.26530000000002</v>
      </c>
      <c r="I255" s="209">
        <v>19.70034049587202</v>
      </c>
      <c r="J255" s="218">
        <v>624.7177</v>
      </c>
      <c r="K255" s="210">
        <v>14.915999999999997</v>
      </c>
      <c r="L255" s="210">
        <v>16.739599999999996</v>
      </c>
      <c r="M255" s="210">
        <v>6.41689999999997</v>
      </c>
      <c r="N255" s="210">
        <v>3.7731000000000563</v>
      </c>
      <c r="O255" s="210">
        <v>0.4849848904153505</v>
      </c>
      <c r="P255" s="219">
        <v>10.461400000000005</v>
      </c>
      <c r="Q255" s="186" t="s">
        <v>186</v>
      </c>
    </row>
    <row r="256" spans="1:17" s="163" customFormat="1" ht="10.5" customHeight="1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5" customHeight="1">
      <c r="A257" s="155"/>
      <c r="B257" s="156" t="s">
        <v>114</v>
      </c>
      <c r="C257" s="156"/>
      <c r="J257" s="221"/>
      <c r="T257" s="163"/>
    </row>
    <row r="261" spans="1:20" ht="10.5" customHeight="1">
      <c r="A261" s="155"/>
      <c r="B261" s="156" t="s">
        <v>185</v>
      </c>
      <c r="C261" s="156"/>
      <c r="P261" s="161"/>
      <c r="T261" s="163"/>
    </row>
    <row r="262" spans="1:20" ht="10.5" customHeight="1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5" customHeight="1">
      <c r="A263" s="155"/>
      <c r="D263" s="168"/>
      <c r="N263" s="157"/>
      <c r="T263" s="163"/>
    </row>
    <row r="264" spans="1:20" ht="10.5" customHeight="1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5" customHeight="1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5" customHeight="1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43215</v>
      </c>
      <c r="L266" s="184">
        <v>43222</v>
      </c>
      <c r="M266" s="184">
        <v>43229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5" customHeight="1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5" customHeight="1">
      <c r="A268" s="155"/>
      <c r="B268" s="216"/>
      <c r="C268" s="256" t="s">
        <v>159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78"/>
      <c r="T268" s="163"/>
    </row>
    <row r="269" spans="1:20" ht="10.5" customHeight="1">
      <c r="A269" s="217"/>
      <c r="B269" s="191" t="s">
        <v>80</v>
      </c>
      <c r="C269" s="192">
        <v>231.53758587570442</v>
      </c>
      <c r="D269" s="193">
        <v>270.1375858757044</v>
      </c>
      <c r="E269" s="193">
        <v>0</v>
      </c>
      <c r="F269" s="193">
        <v>38.599999999999994</v>
      </c>
      <c r="G269" s="194">
        <v>270.1375858757044</v>
      </c>
      <c r="H269" s="193">
        <v>178.77519999999998</v>
      </c>
      <c r="I269" s="195">
        <v>66.17931355996419</v>
      </c>
      <c r="J269" s="194">
        <v>91.36238587570443</v>
      </c>
      <c r="K269" s="193">
        <v>4.230500000000006</v>
      </c>
      <c r="L269" s="193">
        <v>11.653199999999998</v>
      </c>
      <c r="M269" s="193">
        <v>10.879999999999995</v>
      </c>
      <c r="N269" s="193">
        <v>10.269999999999982</v>
      </c>
      <c r="O269" s="193">
        <v>3.8017664097751322</v>
      </c>
      <c r="P269" s="193">
        <v>9.258424999999995</v>
      </c>
      <c r="Q269" s="179">
        <v>7.868026783789302</v>
      </c>
      <c r="T269" s="163"/>
    </row>
    <row r="270" spans="1:20" ht="10.5" customHeight="1">
      <c r="A270" s="155"/>
      <c r="B270" s="191" t="s">
        <v>81</v>
      </c>
      <c r="C270" s="192">
        <v>52.54862501099209</v>
      </c>
      <c r="D270" s="193">
        <v>109.2486250109921</v>
      </c>
      <c r="E270" s="193">
        <v>53.00000000000001</v>
      </c>
      <c r="F270" s="193">
        <v>56.70000000000001</v>
      </c>
      <c r="G270" s="194">
        <v>109.2486250109921</v>
      </c>
      <c r="H270" s="193">
        <v>22.873099999999997</v>
      </c>
      <c r="I270" s="195">
        <v>20.936739476307928</v>
      </c>
      <c r="J270" s="194">
        <v>86.3755250109921</v>
      </c>
      <c r="K270" s="193">
        <v>0.02800000000000047</v>
      </c>
      <c r="L270" s="193">
        <v>5.754399999999999</v>
      </c>
      <c r="M270" s="193">
        <v>4.120000000000001</v>
      </c>
      <c r="N270" s="193">
        <v>0.2079999999999984</v>
      </c>
      <c r="O270" s="193">
        <v>0.1903914122297378</v>
      </c>
      <c r="P270" s="193">
        <v>2.5275999999999996</v>
      </c>
      <c r="Q270" s="179">
        <v>32.17294073864224</v>
      </c>
      <c r="T270" s="163"/>
    </row>
    <row r="271" spans="1:20" ht="10.5" customHeight="1">
      <c r="A271" s="155"/>
      <c r="B271" s="191" t="s">
        <v>82</v>
      </c>
      <c r="C271" s="192">
        <v>133.24162342176933</v>
      </c>
      <c r="D271" s="193">
        <v>214.44162342176932</v>
      </c>
      <c r="E271" s="193">
        <v>10</v>
      </c>
      <c r="F271" s="193">
        <v>81.19999999999999</v>
      </c>
      <c r="G271" s="194">
        <v>214.44162342176932</v>
      </c>
      <c r="H271" s="193">
        <v>66.524</v>
      </c>
      <c r="I271" s="195">
        <v>31.021962498930943</v>
      </c>
      <c r="J271" s="194">
        <v>147.91762342176932</v>
      </c>
      <c r="K271" s="193">
        <v>4.642000000000003</v>
      </c>
      <c r="L271" s="193">
        <v>4.965000000000003</v>
      </c>
      <c r="M271" s="193">
        <v>2.951999999999998</v>
      </c>
      <c r="N271" s="193">
        <v>10.11</v>
      </c>
      <c r="O271" s="193">
        <v>4.714569792318439</v>
      </c>
      <c r="P271" s="193">
        <v>5.667250000000001</v>
      </c>
      <c r="Q271" s="179">
        <v>24.100423207335</v>
      </c>
      <c r="T271" s="163"/>
    </row>
    <row r="272" spans="1:20" ht="10.5" customHeight="1">
      <c r="A272" s="155"/>
      <c r="B272" s="191" t="s">
        <v>83</v>
      </c>
      <c r="C272" s="192">
        <v>179.34396936617395</v>
      </c>
      <c r="D272" s="193">
        <v>408.443969366174</v>
      </c>
      <c r="E272" s="193">
        <v>0</v>
      </c>
      <c r="F272" s="193">
        <v>229.10000000000002</v>
      </c>
      <c r="G272" s="194">
        <v>408.443969366174</v>
      </c>
      <c r="H272" s="193">
        <v>44.568</v>
      </c>
      <c r="I272" s="195">
        <v>10.911655782104193</v>
      </c>
      <c r="J272" s="194">
        <v>363.875969366174</v>
      </c>
      <c r="K272" s="193">
        <v>3.6430000000000007</v>
      </c>
      <c r="L272" s="193">
        <v>6.583000000000002</v>
      </c>
      <c r="M272" s="193">
        <v>3.6089999999999947</v>
      </c>
      <c r="N272" s="193">
        <v>8.576</v>
      </c>
      <c r="O272" s="193">
        <v>2.09967600043362</v>
      </c>
      <c r="P272" s="193">
        <v>5.6027499999999995</v>
      </c>
      <c r="Q272" s="179" t="s">
        <v>186</v>
      </c>
      <c r="T272" s="163"/>
    </row>
    <row r="273" spans="1:17" s="163" customFormat="1" ht="10.5" customHeight="1">
      <c r="A273" s="155"/>
      <c r="B273" s="191" t="s">
        <v>84</v>
      </c>
      <c r="C273" s="192">
        <v>9.807361575641515</v>
      </c>
      <c r="D273" s="193">
        <v>7.807361575641515</v>
      </c>
      <c r="E273" s="193">
        <v>0</v>
      </c>
      <c r="F273" s="193">
        <v>-2</v>
      </c>
      <c r="G273" s="194">
        <v>7.807361575641515</v>
      </c>
      <c r="H273" s="193">
        <v>0.7763</v>
      </c>
      <c r="I273" s="195">
        <v>9.943179811500057</v>
      </c>
      <c r="J273" s="194">
        <v>7.031061575641515</v>
      </c>
      <c r="K273" s="193">
        <v>0.032999999999999974</v>
      </c>
      <c r="L273" s="193">
        <v>0.16329999999999995</v>
      </c>
      <c r="M273" s="193">
        <v>0.04500000000000004</v>
      </c>
      <c r="N273" s="193">
        <v>0.15100000000000002</v>
      </c>
      <c r="O273" s="193">
        <v>1.9340720746315974</v>
      </c>
      <c r="P273" s="193">
        <v>0.098075</v>
      </c>
      <c r="Q273" s="179" t="s">
        <v>186</v>
      </c>
    </row>
    <row r="274" spans="1:17" s="163" customFormat="1" ht="10.5" customHeight="1">
      <c r="A274" s="155"/>
      <c r="B274" s="191" t="s">
        <v>85</v>
      </c>
      <c r="C274" s="192">
        <v>4.800670501828988</v>
      </c>
      <c r="D274" s="193">
        <v>2.5006705018289876</v>
      </c>
      <c r="E274" s="193">
        <v>-11</v>
      </c>
      <c r="F274" s="193">
        <v>-2.3000000000000007</v>
      </c>
      <c r="G274" s="194">
        <v>2.5006705018289876</v>
      </c>
      <c r="H274" s="193">
        <v>0.364</v>
      </c>
      <c r="I274" s="195">
        <v>14.556096044391726</v>
      </c>
      <c r="J274" s="194">
        <v>2.1366705018289878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5" customHeight="1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5.419</v>
      </c>
      <c r="I275" s="195">
        <v>27.254478561417024</v>
      </c>
      <c r="J275" s="194">
        <v>14.463970748416525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93">
        <v>0</v>
      </c>
      <c r="Q275" s="179" t="s">
        <v>186</v>
      </c>
    </row>
    <row r="276" spans="1:17" s="163" customFormat="1" ht="10.5" customHeight="1">
      <c r="A276" s="155"/>
      <c r="B276" s="191" t="s">
        <v>87</v>
      </c>
      <c r="C276" s="192">
        <v>84.65528020792873</v>
      </c>
      <c r="D276" s="193">
        <v>85.25528020792872</v>
      </c>
      <c r="E276" s="193">
        <v>0.5999999999999943</v>
      </c>
      <c r="F276" s="193">
        <v>0.5999999999999943</v>
      </c>
      <c r="G276" s="194">
        <v>85.25528020792872</v>
      </c>
      <c r="H276" s="193">
        <v>131.08700000000002</v>
      </c>
      <c r="I276" s="195">
        <v>153.75821847080033</v>
      </c>
      <c r="J276" s="194">
        <v>-45.8317197920713</v>
      </c>
      <c r="K276" s="193">
        <v>0.7399999999999949</v>
      </c>
      <c r="L276" s="193">
        <v>2.4390000000000214</v>
      </c>
      <c r="M276" s="193">
        <v>0</v>
      </c>
      <c r="N276" s="193">
        <v>0.7319999999999993</v>
      </c>
      <c r="O276" s="193">
        <v>0.8585978466257196</v>
      </c>
      <c r="P276" s="193">
        <v>0.9777500000000039</v>
      </c>
      <c r="Q276" s="179">
        <v>0</v>
      </c>
    </row>
    <row r="277" spans="1:17" s="163" customFormat="1" ht="10.5" customHeight="1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5" customHeight="1">
      <c r="A278" s="155"/>
      <c r="B278" s="191" t="s">
        <v>89</v>
      </c>
      <c r="C278" s="192">
        <v>32.20649015525821</v>
      </c>
      <c r="D278" s="193">
        <v>36.60649015525821</v>
      </c>
      <c r="E278" s="193">
        <v>0</v>
      </c>
      <c r="F278" s="193">
        <v>4.399999999999999</v>
      </c>
      <c r="G278" s="194">
        <v>36.60649015525821</v>
      </c>
      <c r="H278" s="193">
        <v>33.996</v>
      </c>
      <c r="I278" s="195">
        <v>92.86877779271819</v>
      </c>
      <c r="J278" s="194">
        <v>2.610490155258205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79" t="s">
        <v>186</v>
      </c>
    </row>
    <row r="279" spans="1:17" s="163" customFormat="1" ht="10.5" customHeight="1">
      <c r="A279" s="155"/>
      <c r="B279" s="198" t="s">
        <v>91</v>
      </c>
      <c r="C279" s="192">
        <v>750.3245768637138</v>
      </c>
      <c r="D279" s="193">
        <v>1154.3245768637137</v>
      </c>
      <c r="E279" s="193">
        <v>52.6</v>
      </c>
      <c r="F279" s="193">
        <v>403.9999999999999</v>
      </c>
      <c r="G279" s="194">
        <v>1154.3245768637137</v>
      </c>
      <c r="H279" s="193">
        <v>484.3825999999999</v>
      </c>
      <c r="I279" s="195">
        <v>41.96242631479456</v>
      </c>
      <c r="J279" s="194">
        <v>669.9419768637138</v>
      </c>
      <c r="K279" s="193">
        <v>13.316500000000005</v>
      </c>
      <c r="L279" s="193">
        <v>31.55790000000002</v>
      </c>
      <c r="M279" s="193">
        <v>21.60599999999999</v>
      </c>
      <c r="N279" s="193">
        <v>30.04699999999998</v>
      </c>
      <c r="O279" s="193">
        <v>2.6029940453695724</v>
      </c>
      <c r="P279" s="199">
        <v>24.131850000000004</v>
      </c>
      <c r="Q279" s="179">
        <v>25.76173301523562</v>
      </c>
    </row>
    <row r="280" spans="1:17" s="163" customFormat="1" ht="10.5" customHeight="1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5" customHeight="1">
      <c r="A281" s="155"/>
      <c r="B281" s="191" t="s">
        <v>92</v>
      </c>
      <c r="C281" s="192">
        <v>25.165631174640424</v>
      </c>
      <c r="D281" s="193">
        <v>28.465631174640425</v>
      </c>
      <c r="E281" s="193">
        <v>-0.5999999999999979</v>
      </c>
      <c r="F281" s="193">
        <v>3.3000000000000007</v>
      </c>
      <c r="G281" s="194">
        <v>28.465631174640425</v>
      </c>
      <c r="H281" s="193">
        <v>5.4366</v>
      </c>
      <c r="I281" s="195">
        <v>19.09882119474442</v>
      </c>
      <c r="J281" s="194">
        <v>23.029031174640423</v>
      </c>
      <c r="K281" s="193">
        <v>0.30899999999999983</v>
      </c>
      <c r="L281" s="193">
        <v>0.24409999999999998</v>
      </c>
      <c r="M281" s="193">
        <v>3.0619999999999994</v>
      </c>
      <c r="N281" s="193">
        <v>1.1292000000000009</v>
      </c>
      <c r="O281" s="193">
        <v>3.9668890286402183</v>
      </c>
      <c r="P281" s="193">
        <v>1.186075</v>
      </c>
      <c r="Q281" s="179">
        <v>17.416167758902617</v>
      </c>
    </row>
    <row r="282" spans="1:17" s="163" customFormat="1" ht="10.5" customHeight="1">
      <c r="A282" s="217"/>
      <c r="B282" s="191" t="s">
        <v>93</v>
      </c>
      <c r="C282" s="192">
        <v>135.3797120769474</v>
      </c>
      <c r="D282" s="193">
        <v>227.57971207694743</v>
      </c>
      <c r="E282" s="193">
        <v>0</v>
      </c>
      <c r="F282" s="193">
        <v>92.20000000000002</v>
      </c>
      <c r="G282" s="194">
        <v>227.57971207694743</v>
      </c>
      <c r="H282" s="193">
        <v>34.3505</v>
      </c>
      <c r="I282" s="195">
        <v>15.093832260577638</v>
      </c>
      <c r="J282" s="194">
        <v>193.22921207694742</v>
      </c>
      <c r="K282" s="193">
        <v>1.3542000000000023</v>
      </c>
      <c r="L282" s="193">
        <v>0</v>
      </c>
      <c r="M282" s="193">
        <v>3.277000000000001</v>
      </c>
      <c r="N282" s="193">
        <v>0.767399999999995</v>
      </c>
      <c r="O282" s="193">
        <v>0.3372005320669919</v>
      </c>
      <c r="P282" s="193">
        <v>1.3496499999999996</v>
      </c>
      <c r="Q282" s="179" t="s">
        <v>186</v>
      </c>
    </row>
    <row r="283" spans="1:17" s="163" customFormat="1" ht="10.5" customHeight="1" hidden="1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5" customHeight="1">
      <c r="A284" s="217"/>
      <c r="B284" s="191" t="s">
        <v>95</v>
      </c>
      <c r="C284" s="192">
        <v>23.822052378974284</v>
      </c>
      <c r="D284" s="193">
        <v>323.82205237897426</v>
      </c>
      <c r="E284" s="193">
        <v>-100</v>
      </c>
      <c r="F284" s="193">
        <v>300</v>
      </c>
      <c r="G284" s="194">
        <v>323.82205237897426</v>
      </c>
      <c r="H284" s="193">
        <v>17.353</v>
      </c>
      <c r="I284" s="195">
        <v>5.358807367353568</v>
      </c>
      <c r="J284" s="194">
        <v>306.46905237897425</v>
      </c>
      <c r="K284" s="193">
        <v>0</v>
      </c>
      <c r="L284" s="193">
        <v>0</v>
      </c>
      <c r="M284" s="193">
        <v>0</v>
      </c>
      <c r="N284" s="193">
        <v>0</v>
      </c>
      <c r="O284" s="193">
        <v>0</v>
      </c>
      <c r="P284" s="193">
        <v>0</v>
      </c>
      <c r="Q284" s="179" t="s">
        <v>186</v>
      </c>
    </row>
    <row r="285" spans="1:17" s="163" customFormat="1" ht="10.5" customHeight="1">
      <c r="A285" s="155"/>
      <c r="B285" s="191" t="s">
        <v>96</v>
      </c>
      <c r="C285" s="192">
        <v>58.568782142152095</v>
      </c>
      <c r="D285" s="193">
        <v>146.5687821421521</v>
      </c>
      <c r="E285" s="193">
        <v>50</v>
      </c>
      <c r="F285" s="193">
        <v>88</v>
      </c>
      <c r="G285" s="194">
        <v>146.5687821421521</v>
      </c>
      <c r="H285" s="193">
        <v>75.4528</v>
      </c>
      <c r="I285" s="195">
        <v>51.47944800879964</v>
      </c>
      <c r="J285" s="194">
        <v>71.11598214215209</v>
      </c>
      <c r="K285" s="193">
        <v>1.3401000000000067</v>
      </c>
      <c r="L285" s="193">
        <v>0.6030999999999977</v>
      </c>
      <c r="M285" s="193">
        <v>1.5503999999999962</v>
      </c>
      <c r="N285" s="193">
        <v>0.7768999999999977</v>
      </c>
      <c r="O285" s="193">
        <v>0.5300583034431635</v>
      </c>
      <c r="P285" s="193">
        <v>1.0676249999999996</v>
      </c>
      <c r="Q285" s="179" t="s">
        <v>186</v>
      </c>
    </row>
    <row r="286" spans="1:17" s="163" customFormat="1" ht="10.5" customHeight="1">
      <c r="A286" s="155"/>
      <c r="B286" s="191" t="s">
        <v>97</v>
      </c>
      <c r="C286" s="192">
        <v>193.35846957972396</v>
      </c>
      <c r="D286" s="193">
        <v>191.85846957972396</v>
      </c>
      <c r="E286" s="193">
        <v>0</v>
      </c>
      <c r="F286" s="193">
        <v>-1.5</v>
      </c>
      <c r="G286" s="194">
        <v>191.85846957972396</v>
      </c>
      <c r="H286" s="193">
        <v>210.91199999999998</v>
      </c>
      <c r="I286" s="195">
        <v>109.93103429940506</v>
      </c>
      <c r="J286" s="194">
        <v>-19.05353042027602</v>
      </c>
      <c r="K286" s="193">
        <v>3.9228999999999985</v>
      </c>
      <c r="L286" s="193">
        <v>0</v>
      </c>
      <c r="M286" s="193">
        <v>0</v>
      </c>
      <c r="N286" s="193">
        <v>23.07019999999997</v>
      </c>
      <c r="O286" s="193">
        <v>12.02459294631947</v>
      </c>
      <c r="P286" s="193">
        <v>6.7482749999999925</v>
      </c>
      <c r="Q286" s="179">
        <v>0</v>
      </c>
    </row>
    <row r="287" spans="1:17" s="163" customFormat="1" ht="10.5" customHeight="1">
      <c r="A287" s="155"/>
      <c r="B287" s="191" t="s">
        <v>98</v>
      </c>
      <c r="C287" s="192">
        <v>67.43777724989218</v>
      </c>
      <c r="D287" s="193">
        <v>199.93777724989218</v>
      </c>
      <c r="E287" s="193">
        <v>0</v>
      </c>
      <c r="F287" s="193">
        <v>132.5</v>
      </c>
      <c r="G287" s="194">
        <v>199.93777724989218</v>
      </c>
      <c r="H287" s="193">
        <v>5.116300000000001</v>
      </c>
      <c r="I287" s="195">
        <v>2.5589461233258555</v>
      </c>
      <c r="J287" s="194">
        <v>194.82147724989218</v>
      </c>
      <c r="K287" s="193">
        <v>1.4144999999999999</v>
      </c>
      <c r="L287" s="193">
        <v>0.47630000000000017</v>
      </c>
      <c r="M287" s="193">
        <v>0.6289000000000002</v>
      </c>
      <c r="N287" s="193">
        <v>1.9331000000000005</v>
      </c>
      <c r="O287" s="193">
        <v>0.96685080057878</v>
      </c>
      <c r="P287" s="193">
        <v>1.1132000000000002</v>
      </c>
      <c r="Q287" s="179" t="s">
        <v>186</v>
      </c>
    </row>
    <row r="288" spans="1:17" s="163" customFormat="1" ht="10.5" customHeight="1">
      <c r="A288" s="155"/>
      <c r="B288" s="191" t="s">
        <v>99</v>
      </c>
      <c r="C288" s="192">
        <v>6.228236052975352</v>
      </c>
      <c r="D288" s="193">
        <v>3.428236052975352</v>
      </c>
      <c r="E288" s="193">
        <v>0</v>
      </c>
      <c r="F288" s="193">
        <v>-2.8</v>
      </c>
      <c r="G288" s="194">
        <v>3.428236052975352</v>
      </c>
      <c r="H288" s="193">
        <v>0</v>
      </c>
      <c r="I288" s="195">
        <v>0</v>
      </c>
      <c r="J288" s="194">
        <v>3.428236052975352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5" customHeight="1">
      <c r="A289" s="155"/>
      <c r="B289" s="191" t="s">
        <v>100</v>
      </c>
      <c r="C289" s="192">
        <v>24.302389819811218</v>
      </c>
      <c r="D289" s="193">
        <v>20.302389819811218</v>
      </c>
      <c r="E289" s="193">
        <v>0</v>
      </c>
      <c r="F289" s="193">
        <v>-4</v>
      </c>
      <c r="G289" s="194">
        <v>20.302389819811218</v>
      </c>
      <c r="H289" s="193">
        <v>0</v>
      </c>
      <c r="I289" s="195">
        <v>0</v>
      </c>
      <c r="J289" s="194">
        <v>20.302389819811218</v>
      </c>
      <c r="K289" s="193">
        <v>0</v>
      </c>
      <c r="L289" s="193">
        <v>0</v>
      </c>
      <c r="M289" s="193">
        <v>0</v>
      </c>
      <c r="N289" s="193">
        <v>0</v>
      </c>
      <c r="O289" s="193">
        <v>0</v>
      </c>
      <c r="P289" s="193">
        <v>0</v>
      </c>
      <c r="Q289" s="179" t="s">
        <v>186</v>
      </c>
    </row>
    <row r="290" spans="1:17" s="163" customFormat="1" ht="10.5" customHeight="1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5" customHeight="1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0</v>
      </c>
      <c r="I291" s="195">
        <v>0</v>
      </c>
      <c r="J291" s="194">
        <v>20.951375982139506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79" t="s">
        <v>186</v>
      </c>
    </row>
    <row r="292" spans="1:17" s="163" customFormat="1" ht="10.5" customHeight="1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5" customHeight="1">
      <c r="A293" s="155"/>
      <c r="B293" s="1" t="s">
        <v>104</v>
      </c>
      <c r="C293" s="192">
        <v>2.7301409976667608</v>
      </c>
      <c r="D293" s="193">
        <v>3.7301409976667608</v>
      </c>
      <c r="E293" s="193">
        <v>0</v>
      </c>
      <c r="F293" s="193">
        <v>1</v>
      </c>
      <c r="G293" s="194">
        <v>3.7301409976667608</v>
      </c>
      <c r="H293" s="193">
        <v>0</v>
      </c>
      <c r="I293" s="195">
        <v>0</v>
      </c>
      <c r="J293" s="194">
        <v>3.7301409976667608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5" customHeight="1">
      <c r="A294" s="155"/>
      <c r="B294" s="198" t="s">
        <v>106</v>
      </c>
      <c r="C294" s="202">
        <v>1325.4827411244123</v>
      </c>
      <c r="D294" s="193">
        <v>2338.1827411244126</v>
      </c>
      <c r="E294" s="193">
        <v>2.0000000000009095</v>
      </c>
      <c r="F294" s="193">
        <v>1012.7000000000003</v>
      </c>
      <c r="G294" s="194">
        <v>2338.1827411244126</v>
      </c>
      <c r="H294" s="193">
        <v>833.0038</v>
      </c>
      <c r="I294" s="195">
        <v>35.626120463083026</v>
      </c>
      <c r="J294" s="194">
        <v>1505.1789411244126</v>
      </c>
      <c r="K294" s="193">
        <v>21.65719999999999</v>
      </c>
      <c r="L294" s="193">
        <v>32.881399999999985</v>
      </c>
      <c r="M294" s="193">
        <v>30.12429999999995</v>
      </c>
      <c r="N294" s="193">
        <v>57.7238000000001</v>
      </c>
      <c r="O294" s="193">
        <v>2.468746303902714</v>
      </c>
      <c r="P294" s="193">
        <v>35.596675000000005</v>
      </c>
      <c r="Q294" s="179">
        <v>40.2842566370149</v>
      </c>
    </row>
    <row r="295" spans="1:17" s="163" customFormat="1" ht="10.5" customHeight="1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5" customHeight="1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5" customHeight="1">
      <c r="A297" s="155"/>
      <c r="B297" s="191" t="s">
        <v>108</v>
      </c>
      <c r="C297" s="192">
        <v>0.001822056854142891</v>
      </c>
      <c r="D297" s="203">
        <v>2.001822056854143</v>
      </c>
      <c r="E297" s="203">
        <v>0</v>
      </c>
      <c r="F297" s="193">
        <v>2</v>
      </c>
      <c r="G297" s="194">
        <v>2.001822056854143</v>
      </c>
      <c r="H297" s="193">
        <v>0.0119</v>
      </c>
      <c r="I297" s="195">
        <v>0.5944584314702184</v>
      </c>
      <c r="J297" s="194">
        <v>1.989922056854143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5" customHeight="1">
      <c r="A298" s="155"/>
      <c r="B298" s="204" t="s">
        <v>109</v>
      </c>
      <c r="C298" s="192">
        <v>0.5994368187335473</v>
      </c>
      <c r="D298" s="203">
        <v>3.599436818733547</v>
      </c>
      <c r="E298" s="203">
        <v>0</v>
      </c>
      <c r="F298" s="193">
        <v>3</v>
      </c>
      <c r="G298" s="194">
        <v>3.599436818733547</v>
      </c>
      <c r="H298" s="193">
        <v>0.0139</v>
      </c>
      <c r="I298" s="195">
        <v>0.3861715234910188</v>
      </c>
      <c r="J298" s="194">
        <v>3.585536818733547</v>
      </c>
      <c r="K298" s="193">
        <v>0</v>
      </c>
      <c r="L298" s="193">
        <v>0.0029</v>
      </c>
      <c r="M298" s="193">
        <v>0</v>
      </c>
      <c r="N298" s="193">
        <v>0</v>
      </c>
      <c r="O298" s="193">
        <v>0</v>
      </c>
      <c r="P298" s="193">
        <v>0.000725</v>
      </c>
      <c r="Q298" s="179" t="s">
        <v>162</v>
      </c>
    </row>
    <row r="299" spans="1:17" s="163" customFormat="1" ht="10.5" customHeight="1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5" customHeight="1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5" customHeight="1">
      <c r="A301" s="155"/>
      <c r="B301" s="205" t="s">
        <v>112</v>
      </c>
      <c r="C301" s="206">
        <v>1326.084</v>
      </c>
      <c r="D301" s="207">
        <v>2343.784</v>
      </c>
      <c r="E301" s="207">
        <v>2.0000000000009095</v>
      </c>
      <c r="F301" s="210">
        <v>1017.7000000000003</v>
      </c>
      <c r="G301" s="218">
        <v>2343.784</v>
      </c>
      <c r="H301" s="210">
        <v>833.0296</v>
      </c>
      <c r="I301" s="209">
        <v>35.542080669549755</v>
      </c>
      <c r="J301" s="218">
        <v>1510.7544000000003</v>
      </c>
      <c r="K301" s="210">
        <v>21.65719999999999</v>
      </c>
      <c r="L301" s="210">
        <v>32.88429999999994</v>
      </c>
      <c r="M301" s="210">
        <v>30.12429999999995</v>
      </c>
      <c r="N301" s="210">
        <v>57.7238000000001</v>
      </c>
      <c r="O301" s="210">
        <v>2.4628464056414794</v>
      </c>
      <c r="P301" s="219">
        <v>35.59739999999999</v>
      </c>
      <c r="Q301" s="186">
        <v>40.44002090040286</v>
      </c>
    </row>
    <row r="302" spans="1:17" s="163" customFormat="1" ht="10.5" customHeight="1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5" customHeight="1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5" customHeight="1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5" customHeight="1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5" customHeight="1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43215</v>
      </c>
      <c r="L306" s="184">
        <v>43222</v>
      </c>
      <c r="M306" s="184">
        <v>43229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5" customHeight="1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5" customHeight="1">
      <c r="A308" s="155"/>
      <c r="B308" s="216"/>
      <c r="C308" s="258" t="s">
        <v>150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78"/>
    </row>
    <row r="309" spans="1:17" s="163" customFormat="1" ht="10.5" customHeight="1">
      <c r="A309" s="155"/>
      <c r="B309" s="191" t="s">
        <v>80</v>
      </c>
      <c r="C309" s="192">
        <v>8437.917582193886</v>
      </c>
      <c r="D309" s="193">
        <v>8384.617582193887</v>
      </c>
      <c r="E309" s="193">
        <v>2.3000000000010914</v>
      </c>
      <c r="F309" s="193">
        <v>-53.29999999999927</v>
      </c>
      <c r="G309" s="194">
        <v>8384.617582193887</v>
      </c>
      <c r="H309" s="193">
        <v>813.9948</v>
      </c>
      <c r="I309" s="195">
        <v>9.708192317901913</v>
      </c>
      <c r="J309" s="194">
        <v>7570.622782193886</v>
      </c>
      <c r="K309" s="193">
        <v>43.3981</v>
      </c>
      <c r="L309" s="193">
        <v>33.50599999999997</v>
      </c>
      <c r="M309" s="193">
        <v>17.656999999999925</v>
      </c>
      <c r="N309" s="193">
        <v>41.98450000000014</v>
      </c>
      <c r="O309" s="193">
        <v>0.5007324375671125</v>
      </c>
      <c r="P309" s="193">
        <v>34.13640000000001</v>
      </c>
      <c r="Q309" s="179" t="s">
        <v>186</v>
      </c>
    </row>
    <row r="310" spans="1:17" s="163" customFormat="1" ht="10.5" customHeight="1">
      <c r="A310" s="155"/>
      <c r="B310" s="191" t="s">
        <v>81</v>
      </c>
      <c r="C310" s="192">
        <v>443.3753595401832</v>
      </c>
      <c r="D310" s="193">
        <v>439.5753595401832</v>
      </c>
      <c r="E310" s="193">
        <v>0</v>
      </c>
      <c r="F310" s="193">
        <v>-3.8000000000000114</v>
      </c>
      <c r="G310" s="194">
        <v>439.5753595401832</v>
      </c>
      <c r="H310" s="193">
        <v>4.186</v>
      </c>
      <c r="I310" s="195">
        <v>0.9522826767129887</v>
      </c>
      <c r="J310" s="194">
        <v>435.3893595401832</v>
      </c>
      <c r="K310" s="193">
        <v>0</v>
      </c>
      <c r="L310" s="193">
        <v>0</v>
      </c>
      <c r="M310" s="193">
        <v>0</v>
      </c>
      <c r="N310" s="193">
        <v>1.7519999999999998</v>
      </c>
      <c r="O310" s="193">
        <v>0.3985664714766259</v>
      </c>
      <c r="P310" s="193">
        <v>0.43799999999999994</v>
      </c>
      <c r="Q310" s="179" t="s">
        <v>186</v>
      </c>
    </row>
    <row r="311" spans="1:17" s="163" customFormat="1" ht="10.5" customHeight="1">
      <c r="A311" s="155"/>
      <c r="B311" s="191" t="s">
        <v>82</v>
      </c>
      <c r="C311" s="192">
        <v>1321.7121994985628</v>
      </c>
      <c r="D311" s="193">
        <v>1503.9121994985628</v>
      </c>
      <c r="E311" s="193">
        <v>25</v>
      </c>
      <c r="F311" s="193">
        <v>182.20000000000005</v>
      </c>
      <c r="G311" s="194">
        <v>1503.9121994985628</v>
      </c>
      <c r="H311" s="193">
        <v>65.409</v>
      </c>
      <c r="I311" s="195">
        <v>4.349256560443409</v>
      </c>
      <c r="J311" s="194">
        <v>1438.5031994985627</v>
      </c>
      <c r="K311" s="193">
        <v>0.6850000000000023</v>
      </c>
      <c r="L311" s="193">
        <v>0.15899999999999892</v>
      </c>
      <c r="M311" s="193">
        <v>1.8719999999999999</v>
      </c>
      <c r="N311" s="193">
        <v>5.463000000000008</v>
      </c>
      <c r="O311" s="193">
        <v>0.36325258893580964</v>
      </c>
      <c r="P311" s="193">
        <v>2.0447500000000023</v>
      </c>
      <c r="Q311" s="179" t="s">
        <v>186</v>
      </c>
    </row>
    <row r="312" spans="1:17" s="163" customFormat="1" ht="10.5" customHeight="1">
      <c r="A312" s="155"/>
      <c r="B312" s="191" t="s">
        <v>83</v>
      </c>
      <c r="C312" s="192">
        <v>1457.9004487053603</v>
      </c>
      <c r="D312" s="193">
        <v>1530.7004487053603</v>
      </c>
      <c r="E312" s="193">
        <v>0</v>
      </c>
      <c r="F312" s="193">
        <v>72.79999999999995</v>
      </c>
      <c r="G312" s="194">
        <v>1530.7004487053603</v>
      </c>
      <c r="H312" s="193">
        <v>1.336</v>
      </c>
      <c r="I312" s="195">
        <v>0.08728030367600437</v>
      </c>
      <c r="J312" s="194">
        <v>1529.3644487053602</v>
      </c>
      <c r="K312" s="193">
        <v>0.04400000000000004</v>
      </c>
      <c r="L312" s="193">
        <v>0</v>
      </c>
      <c r="M312" s="193">
        <v>0</v>
      </c>
      <c r="N312" s="193">
        <v>0.06600000000000006</v>
      </c>
      <c r="O312" s="193">
        <v>0.0043117515289044115</v>
      </c>
      <c r="P312" s="193">
        <v>0.027500000000000024</v>
      </c>
      <c r="Q312" s="179" t="s">
        <v>186</v>
      </c>
    </row>
    <row r="313" spans="1:17" s="163" customFormat="1" ht="10.5" customHeight="1">
      <c r="A313" s="155"/>
      <c r="B313" s="191" t="s">
        <v>84</v>
      </c>
      <c r="C313" s="192">
        <v>1553.5212220229357</v>
      </c>
      <c r="D313" s="193">
        <v>1414.0212220229357</v>
      </c>
      <c r="E313" s="193">
        <v>-3.5</v>
      </c>
      <c r="F313" s="193">
        <v>-139.5</v>
      </c>
      <c r="G313" s="194">
        <v>1414.0212220229357</v>
      </c>
      <c r="H313" s="193">
        <v>292.4391</v>
      </c>
      <c r="I313" s="195">
        <v>20.681379843905663</v>
      </c>
      <c r="J313" s="194">
        <v>1121.5821220229357</v>
      </c>
      <c r="K313" s="193">
        <v>19.814099999999996</v>
      </c>
      <c r="L313" s="193">
        <v>16.020599993896496</v>
      </c>
      <c r="M313" s="193">
        <v>16.466700000000003</v>
      </c>
      <c r="N313" s="193">
        <v>9.132999999999981</v>
      </c>
      <c r="O313" s="193">
        <v>0.6458884674258335</v>
      </c>
      <c r="P313" s="193">
        <v>15.35859999847412</v>
      </c>
      <c r="Q313" s="179" t="s">
        <v>186</v>
      </c>
    </row>
    <row r="314" spans="1:17" s="163" customFormat="1" ht="10.5" customHeight="1">
      <c r="A314" s="155"/>
      <c r="B314" s="191" t="s">
        <v>85</v>
      </c>
      <c r="C314" s="192">
        <v>464.1503986753053</v>
      </c>
      <c r="D314" s="193">
        <v>492.3503986753053</v>
      </c>
      <c r="E314" s="193">
        <v>-25</v>
      </c>
      <c r="F314" s="193">
        <v>28.19999999999999</v>
      </c>
      <c r="G314" s="194">
        <v>492.3503986753053</v>
      </c>
      <c r="H314" s="193">
        <v>62.3911</v>
      </c>
      <c r="I314" s="195">
        <v>12.672092917537297</v>
      </c>
      <c r="J314" s="194">
        <v>429.9592986753053</v>
      </c>
      <c r="K314" s="193">
        <v>2.521000000000001</v>
      </c>
      <c r="L314" s="193">
        <v>1.4320000000000022</v>
      </c>
      <c r="M314" s="193">
        <v>3.835000000000001</v>
      </c>
      <c r="N314" s="193">
        <v>2.0730000000000004</v>
      </c>
      <c r="O314" s="193">
        <v>0.42104160077406577</v>
      </c>
      <c r="P314" s="193">
        <v>2.465250000000001</v>
      </c>
      <c r="Q314" s="179" t="s">
        <v>186</v>
      </c>
    </row>
    <row r="315" spans="1:17" s="163" customFormat="1" ht="10.5" customHeight="1">
      <c r="A315" s="155"/>
      <c r="B315" s="191" t="s">
        <v>86</v>
      </c>
      <c r="C315" s="192">
        <v>88.32491584219362</v>
      </c>
      <c r="D315" s="193">
        <v>88.02491584219362</v>
      </c>
      <c r="E315" s="193">
        <v>0</v>
      </c>
      <c r="F315" s="193">
        <v>-0.29999999999999716</v>
      </c>
      <c r="G315" s="194">
        <v>88.02491584219362</v>
      </c>
      <c r="H315" s="193">
        <v>22.445</v>
      </c>
      <c r="I315" s="195">
        <v>25.498462322006873</v>
      </c>
      <c r="J315" s="194">
        <v>65.57991584219363</v>
      </c>
      <c r="K315" s="193">
        <v>0.25700000000000145</v>
      </c>
      <c r="L315" s="193">
        <v>1.8709999999999987</v>
      </c>
      <c r="M315" s="193">
        <v>0.7650000000000006</v>
      </c>
      <c r="N315" s="193">
        <v>1.0489999999999995</v>
      </c>
      <c r="O315" s="193">
        <v>1.1917080408013008</v>
      </c>
      <c r="P315" s="193">
        <v>0.9855</v>
      </c>
      <c r="Q315" s="179" t="s">
        <v>186</v>
      </c>
    </row>
    <row r="316" spans="1:17" s="163" customFormat="1" ht="10.5" customHeight="1">
      <c r="A316" s="155"/>
      <c r="B316" s="191" t="s">
        <v>87</v>
      </c>
      <c r="C316" s="192">
        <v>720.038145823717</v>
      </c>
      <c r="D316" s="193">
        <v>720.038145823717</v>
      </c>
      <c r="E316" s="193">
        <v>0</v>
      </c>
      <c r="F316" s="193">
        <v>0</v>
      </c>
      <c r="G316" s="194">
        <v>720.038145823717</v>
      </c>
      <c r="H316" s="193">
        <v>71.209</v>
      </c>
      <c r="I316" s="195">
        <v>9.889614934016805</v>
      </c>
      <c r="J316" s="194">
        <v>648.829145823717</v>
      </c>
      <c r="K316" s="193">
        <v>-0.15900000000000603</v>
      </c>
      <c r="L316" s="193">
        <v>0.7139999999999986</v>
      </c>
      <c r="M316" s="193">
        <v>0</v>
      </c>
      <c r="N316" s="193">
        <v>0.7330000000000041</v>
      </c>
      <c r="O316" s="193">
        <v>0.10180016215133421</v>
      </c>
      <c r="P316" s="193">
        <v>0.3219999999999992</v>
      </c>
      <c r="Q316" s="179" t="s">
        <v>186</v>
      </c>
    </row>
    <row r="317" spans="1:17" s="163" customFormat="1" ht="10.5" customHeight="1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5" customHeight="1">
      <c r="A318" s="155"/>
      <c r="B318" s="191" t="s">
        <v>89</v>
      </c>
      <c r="C318" s="192">
        <v>0</v>
      </c>
      <c r="D318" s="193">
        <v>96.10000000000001</v>
      </c>
      <c r="E318" s="193">
        <v>0</v>
      </c>
      <c r="F318" s="193">
        <v>96.10000000000001</v>
      </c>
      <c r="G318" s="194">
        <v>96.10000000000001</v>
      </c>
      <c r="H318" s="193">
        <v>0</v>
      </c>
      <c r="I318" s="195">
        <v>0</v>
      </c>
      <c r="J318" s="194">
        <v>96.10000000000001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5" customHeight="1">
      <c r="A319" s="155"/>
      <c r="B319" s="198" t="s">
        <v>91</v>
      </c>
      <c r="C319" s="192">
        <v>14486.940272302143</v>
      </c>
      <c r="D319" s="193">
        <v>14669.340272302146</v>
      </c>
      <c r="E319" s="193">
        <v>-1.1999999999989086</v>
      </c>
      <c r="F319" s="193">
        <v>182.40000000000072</v>
      </c>
      <c r="G319" s="194">
        <v>14669.340272302146</v>
      </c>
      <c r="H319" s="193">
        <v>1333.41</v>
      </c>
      <c r="I319" s="195">
        <v>9.089774831371745</v>
      </c>
      <c r="J319" s="194">
        <v>13335.930272302145</v>
      </c>
      <c r="K319" s="193">
        <v>66.5602</v>
      </c>
      <c r="L319" s="193">
        <v>53.70259999389647</v>
      </c>
      <c r="M319" s="193">
        <v>40.59569999999993</v>
      </c>
      <c r="N319" s="193">
        <v>62.25350000000014</v>
      </c>
      <c r="O319" s="193">
        <v>0.42437832134512427</v>
      </c>
      <c r="P319" s="199">
        <v>55.777999998474144</v>
      </c>
      <c r="Q319" s="179" t="s">
        <v>186</v>
      </c>
    </row>
    <row r="320" spans="1:17" s="163" customFormat="1" ht="10.5" customHeight="1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5" customHeight="1">
      <c r="A321" s="155"/>
      <c r="B321" s="191" t="s">
        <v>92</v>
      </c>
      <c r="C321" s="192">
        <v>2832.200191109518</v>
      </c>
      <c r="D321" s="193">
        <v>2462.600191109518</v>
      </c>
      <c r="E321" s="193">
        <v>0</v>
      </c>
      <c r="F321" s="193">
        <v>-369.5999999999999</v>
      </c>
      <c r="G321" s="194">
        <v>2462.600191109518</v>
      </c>
      <c r="H321" s="193">
        <v>382.2012</v>
      </c>
      <c r="I321" s="195">
        <v>15.520229446088047</v>
      </c>
      <c r="J321" s="194">
        <v>2080.398991109518</v>
      </c>
      <c r="K321" s="193">
        <v>10.708299999999952</v>
      </c>
      <c r="L321" s="193">
        <v>13.446799999999996</v>
      </c>
      <c r="M321" s="193">
        <v>10.028900000000021</v>
      </c>
      <c r="N321" s="193">
        <v>84.02369999999996</v>
      </c>
      <c r="O321" s="193">
        <v>3.4119911264257357</v>
      </c>
      <c r="P321" s="193">
        <v>29.551924999999983</v>
      </c>
      <c r="Q321" s="179" t="s">
        <v>186</v>
      </c>
    </row>
    <row r="322" spans="1:17" s="163" customFormat="1" ht="10.5" customHeight="1">
      <c r="A322" s="155"/>
      <c r="B322" s="191" t="s">
        <v>93</v>
      </c>
      <c r="C322" s="192">
        <v>1229.4327607381963</v>
      </c>
      <c r="D322" s="193">
        <v>924.2327607381962</v>
      </c>
      <c r="E322" s="193">
        <v>0</v>
      </c>
      <c r="F322" s="193">
        <v>-305.20000000000005</v>
      </c>
      <c r="G322" s="194">
        <v>924.2327607381962</v>
      </c>
      <c r="H322" s="193">
        <v>22.985300000000002</v>
      </c>
      <c r="I322" s="195">
        <v>2.486960101007603</v>
      </c>
      <c r="J322" s="194">
        <v>901.2474607381962</v>
      </c>
      <c r="K322" s="193">
        <v>0</v>
      </c>
      <c r="L322" s="193">
        <v>4.945000000000004</v>
      </c>
      <c r="M322" s="193">
        <v>0</v>
      </c>
      <c r="N322" s="193">
        <v>0</v>
      </c>
      <c r="O322" s="193">
        <v>0</v>
      </c>
      <c r="P322" s="193">
        <v>1.236250000000001</v>
      </c>
      <c r="Q322" s="179" t="s">
        <v>186</v>
      </c>
    </row>
    <row r="323" spans="1:17" s="163" customFormat="1" ht="10.5" customHeight="1" hidden="1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5" customHeight="1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5" customHeight="1">
      <c r="A325" s="155"/>
      <c r="B325" s="191" t="s">
        <v>96</v>
      </c>
      <c r="C325" s="192">
        <v>1095.683146186619</v>
      </c>
      <c r="D325" s="193">
        <v>1169.983146186619</v>
      </c>
      <c r="E325" s="193">
        <v>0</v>
      </c>
      <c r="F325" s="193">
        <v>74.29999999999995</v>
      </c>
      <c r="G325" s="194">
        <v>1169.983146186619</v>
      </c>
      <c r="H325" s="193">
        <v>79.5278</v>
      </c>
      <c r="I325" s="195">
        <v>6.797345778801061</v>
      </c>
      <c r="J325" s="194">
        <v>1090.455346186619</v>
      </c>
      <c r="K325" s="193">
        <v>0.8567000000000036</v>
      </c>
      <c r="L325" s="193">
        <v>4.154399999999995</v>
      </c>
      <c r="M325" s="193">
        <v>1.6203000000000003</v>
      </c>
      <c r="N325" s="193">
        <v>1.1873999999999967</v>
      </c>
      <c r="O325" s="193">
        <v>0.10148864142788254</v>
      </c>
      <c r="P325" s="193">
        <v>1.954699999999999</v>
      </c>
      <c r="Q325" s="179" t="s">
        <v>186</v>
      </c>
    </row>
    <row r="326" spans="1:17" s="163" customFormat="1" ht="10.5" customHeight="1">
      <c r="A326" s="155"/>
      <c r="B326" s="191" t="s">
        <v>97</v>
      </c>
      <c r="C326" s="192">
        <v>818.3494960134082</v>
      </c>
      <c r="D326" s="193">
        <v>598.7494960134081</v>
      </c>
      <c r="E326" s="193">
        <v>0</v>
      </c>
      <c r="F326" s="193">
        <v>-219.60000000000002</v>
      </c>
      <c r="G326" s="194">
        <v>598.7494960134081</v>
      </c>
      <c r="H326" s="193">
        <v>8.1588</v>
      </c>
      <c r="I326" s="195">
        <v>1.3626399778743687</v>
      </c>
      <c r="J326" s="194">
        <v>590.5906960134081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5" customHeight="1">
      <c r="A327" s="155"/>
      <c r="B327" s="191" t="s">
        <v>98</v>
      </c>
      <c r="C327" s="192">
        <v>191.5512886687851</v>
      </c>
      <c r="D327" s="193">
        <v>49.251288668785094</v>
      </c>
      <c r="E327" s="193">
        <v>-2.3000000000000114</v>
      </c>
      <c r="F327" s="193">
        <v>-142.3</v>
      </c>
      <c r="G327" s="194">
        <v>49.251288668785094</v>
      </c>
      <c r="H327" s="193">
        <v>2.152</v>
      </c>
      <c r="I327" s="195">
        <v>4.36942881732943</v>
      </c>
      <c r="J327" s="194">
        <v>47.09928866878509</v>
      </c>
      <c r="K327" s="193">
        <v>0</v>
      </c>
      <c r="L327" s="193">
        <v>0</v>
      </c>
      <c r="M327" s="193">
        <v>0.03600000000000003</v>
      </c>
      <c r="N327" s="193">
        <v>0</v>
      </c>
      <c r="O327" s="193">
        <v>0</v>
      </c>
      <c r="P327" s="193">
        <v>0.009000000000000008</v>
      </c>
      <c r="Q327" s="179" t="s">
        <v>186</v>
      </c>
    </row>
    <row r="328" spans="1:17" s="163" customFormat="1" ht="10.5" customHeight="1">
      <c r="A328" s="155"/>
      <c r="B328" s="191" t="s">
        <v>99</v>
      </c>
      <c r="C328" s="192">
        <v>472.44641734302456</v>
      </c>
      <c r="D328" s="193">
        <v>72.14641734302455</v>
      </c>
      <c r="E328" s="193">
        <v>0</v>
      </c>
      <c r="F328" s="193">
        <v>-400.3</v>
      </c>
      <c r="G328" s="194">
        <v>72.14641734302455</v>
      </c>
      <c r="H328" s="193">
        <v>0</v>
      </c>
      <c r="I328" s="195">
        <v>0</v>
      </c>
      <c r="J328" s="194">
        <v>72.14641734302455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5" customHeight="1">
      <c r="A329" s="155"/>
      <c r="B329" s="191" t="s">
        <v>100</v>
      </c>
      <c r="C329" s="192">
        <v>39.58322078960005</v>
      </c>
      <c r="D329" s="193">
        <v>262.58322078960003</v>
      </c>
      <c r="E329" s="193">
        <v>0</v>
      </c>
      <c r="F329" s="193">
        <v>223</v>
      </c>
      <c r="G329" s="194">
        <v>262.58322078960003</v>
      </c>
      <c r="H329" s="193">
        <v>1.446</v>
      </c>
      <c r="I329" s="195">
        <v>0.5506825590956689</v>
      </c>
      <c r="J329" s="194">
        <v>261.1372207896</v>
      </c>
      <c r="K329" s="193">
        <v>0</v>
      </c>
      <c r="L329" s="193">
        <v>0</v>
      </c>
      <c r="M329" s="193">
        <v>0.020000000000000018</v>
      </c>
      <c r="N329" s="193">
        <v>0</v>
      </c>
      <c r="O329" s="193">
        <v>0</v>
      </c>
      <c r="P329" s="193">
        <v>0.0050000000000000044</v>
      </c>
      <c r="Q329" s="179" t="s">
        <v>186</v>
      </c>
    </row>
    <row r="330" spans="1:17" s="163" customFormat="1" ht="10.5" customHeight="1">
      <c r="A330" s="155"/>
      <c r="B330" s="191" t="s">
        <v>101</v>
      </c>
      <c r="C330" s="192">
        <v>38.93356041101773</v>
      </c>
      <c r="D330" s="193">
        <v>38.93356041101773</v>
      </c>
      <c r="E330" s="193">
        <v>0</v>
      </c>
      <c r="F330" s="193">
        <v>0</v>
      </c>
      <c r="G330" s="194">
        <v>38.93356041101773</v>
      </c>
      <c r="H330" s="193">
        <v>0.0491</v>
      </c>
      <c r="I330" s="195">
        <v>0.1261122781519496</v>
      </c>
      <c r="J330" s="194">
        <v>38.88446041101773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5" customHeight="1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5" customHeight="1">
      <c r="A332" s="155"/>
      <c r="B332" s="191" t="s">
        <v>103</v>
      </c>
      <c r="C332" s="192">
        <v>382.0255817075093</v>
      </c>
      <c r="D332" s="193">
        <v>382.0255817075093</v>
      </c>
      <c r="E332" s="193">
        <v>0</v>
      </c>
      <c r="F332" s="193">
        <v>0</v>
      </c>
      <c r="G332" s="194">
        <v>382.0255817075093</v>
      </c>
      <c r="H332" s="193">
        <v>0</v>
      </c>
      <c r="I332" s="195">
        <v>0</v>
      </c>
      <c r="J332" s="194">
        <v>382.0255817075093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5" customHeight="1">
      <c r="A333" s="155"/>
      <c r="B333" s="1" t="s">
        <v>104</v>
      </c>
      <c r="C333" s="192">
        <v>15.903007564142385</v>
      </c>
      <c r="D333" s="193">
        <v>8.203007564142386</v>
      </c>
      <c r="E333" s="193">
        <v>-7.699999999999999</v>
      </c>
      <c r="F333" s="193">
        <v>-7.699999999999999</v>
      </c>
      <c r="G333" s="194">
        <v>8.203007564142386</v>
      </c>
      <c r="H333" s="193">
        <v>0</v>
      </c>
      <c r="I333" s="195">
        <v>0</v>
      </c>
      <c r="J333" s="194">
        <v>8.203007564142386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5" customHeight="1">
      <c r="A334" s="155"/>
      <c r="B334" s="198" t="s">
        <v>106</v>
      </c>
      <c r="C334" s="202">
        <v>21606.148942833963</v>
      </c>
      <c r="D334" s="193">
        <v>20641.14894283396</v>
      </c>
      <c r="E334" s="193">
        <v>-11.200000000000728</v>
      </c>
      <c r="F334" s="193">
        <v>-964.9999999999993</v>
      </c>
      <c r="G334" s="194">
        <v>20641.14894283396</v>
      </c>
      <c r="H334" s="193">
        <v>1829.9302</v>
      </c>
      <c r="I334" s="195">
        <v>8.865447388941503</v>
      </c>
      <c r="J334" s="194">
        <v>18811.21874283396</v>
      </c>
      <c r="K334" s="193">
        <v>78.12519999999995</v>
      </c>
      <c r="L334" s="193">
        <v>76.24879999389645</v>
      </c>
      <c r="M334" s="193">
        <v>52.300899999999956</v>
      </c>
      <c r="N334" s="193">
        <v>147.4891</v>
      </c>
      <c r="O334" s="193">
        <v>0.7145391974471662</v>
      </c>
      <c r="P334" s="193">
        <v>88.54099999847409</v>
      </c>
      <c r="Q334" s="179" t="s">
        <v>186</v>
      </c>
    </row>
    <row r="335" spans="1:17" s="163" customFormat="1" ht="10.5" customHeight="1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5" customHeight="1">
      <c r="A336" s="155"/>
      <c r="B336" s="191" t="s">
        <v>107</v>
      </c>
      <c r="C336" s="192">
        <v>0</v>
      </c>
      <c r="D336" s="193">
        <v>0.03690058832218557</v>
      </c>
      <c r="E336" s="193">
        <v>0</v>
      </c>
      <c r="F336" s="193">
        <v>0.03690058832218557</v>
      </c>
      <c r="G336" s="194">
        <v>0.03690058832218557</v>
      </c>
      <c r="H336" s="193">
        <v>0</v>
      </c>
      <c r="I336" s="195">
        <v>0</v>
      </c>
      <c r="J336" s="194">
        <v>0.03690058832218557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5" customHeight="1">
      <c r="A337" s="155"/>
      <c r="B337" s="191" t="s">
        <v>108</v>
      </c>
      <c r="C337" s="192">
        <v>171.9575603293249</v>
      </c>
      <c r="D337" s="192">
        <v>171.0575603293249</v>
      </c>
      <c r="E337" s="203">
        <v>0</v>
      </c>
      <c r="F337" s="193">
        <v>-0.9000000000000057</v>
      </c>
      <c r="G337" s="194">
        <v>171.0575603293249</v>
      </c>
      <c r="H337" s="194">
        <v>84.8048</v>
      </c>
      <c r="I337" s="195">
        <v>49.576762252853</v>
      </c>
      <c r="J337" s="194">
        <v>86.2527603293249</v>
      </c>
      <c r="K337" s="193">
        <v>4.0067</v>
      </c>
      <c r="L337" s="193">
        <v>10.275699999999997</v>
      </c>
      <c r="M337" s="193">
        <v>4.432499999999997</v>
      </c>
      <c r="N337" s="193">
        <v>5.826699999999999</v>
      </c>
      <c r="O337" s="193">
        <v>3.4062803121839633</v>
      </c>
      <c r="P337" s="193">
        <v>6.135399999999998</v>
      </c>
      <c r="Q337" s="179">
        <v>12.058213047124056</v>
      </c>
      <c r="T337" s="163"/>
    </row>
    <row r="338" spans="1:20" ht="10.5" customHeight="1">
      <c r="A338" s="155"/>
      <c r="B338" s="204" t="s">
        <v>109</v>
      </c>
      <c r="C338" s="192">
        <v>1072.969596248388</v>
      </c>
      <c r="D338" s="192">
        <v>1289.069596248388</v>
      </c>
      <c r="E338" s="203">
        <v>11.200000000000045</v>
      </c>
      <c r="F338" s="193">
        <v>216.10000000000014</v>
      </c>
      <c r="G338" s="194">
        <v>1289.069596248388</v>
      </c>
      <c r="H338" s="194">
        <v>172.2483</v>
      </c>
      <c r="I338" s="195">
        <v>13.362218805043469</v>
      </c>
      <c r="J338" s="194">
        <v>1116.821296248388</v>
      </c>
      <c r="K338" s="193">
        <v>3.360999999999997</v>
      </c>
      <c r="L338" s="193">
        <v>22.215299999999992</v>
      </c>
      <c r="M338" s="193">
        <v>3.8355000000000103</v>
      </c>
      <c r="N338" s="193">
        <v>6.504299999999986</v>
      </c>
      <c r="O338" s="193">
        <v>0.5045732223403311</v>
      </c>
      <c r="P338" s="193">
        <v>8.979024999999996</v>
      </c>
      <c r="Q338" s="179" t="s">
        <v>186</v>
      </c>
      <c r="T338" s="163"/>
    </row>
    <row r="339" spans="1:20" ht="10.5" customHeight="1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5" customHeight="1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5" customHeight="1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5" customHeight="1">
      <c r="A342" s="155"/>
      <c r="B342" s="205" t="s">
        <v>112</v>
      </c>
      <c r="C342" s="206">
        <v>22851.076099411675</v>
      </c>
      <c r="D342" s="206">
        <v>22101.312999999995</v>
      </c>
      <c r="E342" s="207">
        <v>-6.821210263296962E-13</v>
      </c>
      <c r="F342" s="210">
        <v>-749.7630994116807</v>
      </c>
      <c r="G342" s="218">
        <v>22101.312999999995</v>
      </c>
      <c r="H342" s="210">
        <v>2086.9833</v>
      </c>
      <c r="I342" s="209">
        <v>9.442802334865807</v>
      </c>
      <c r="J342" s="218">
        <v>20014.329699999995</v>
      </c>
      <c r="K342" s="210">
        <v>85.49289999999996</v>
      </c>
      <c r="L342" s="210">
        <v>108.73979999389667</v>
      </c>
      <c r="M342" s="210">
        <v>60.568899999999985</v>
      </c>
      <c r="N342" s="210">
        <v>159.82009999999946</v>
      </c>
      <c r="O342" s="210">
        <v>0.7231249111760893</v>
      </c>
      <c r="P342" s="219">
        <v>103.65542499847402</v>
      </c>
      <c r="Q342" s="186" t="s">
        <v>186</v>
      </c>
      <c r="T342" s="163"/>
    </row>
    <row r="343" spans="1:20" ht="10.5" customHeight="1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5" customHeight="1">
      <c r="A344" s="155"/>
      <c r="B344" s="156" t="s">
        <v>114</v>
      </c>
      <c r="C344" s="156"/>
      <c r="J344" s="221"/>
      <c r="T344" s="163"/>
    </row>
    <row r="348" spans="1:20" ht="10.5" customHeight="1">
      <c r="A348" s="155"/>
      <c r="B348" s="156" t="s">
        <v>185</v>
      </c>
      <c r="C348" s="156"/>
      <c r="P348" s="161"/>
      <c r="T348" s="163"/>
    </row>
    <row r="349" spans="1:20" ht="10.5" customHeight="1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5" customHeight="1">
      <c r="A350" s="155"/>
      <c r="D350" s="168"/>
      <c r="N350" s="157"/>
      <c r="T350" s="163"/>
    </row>
    <row r="351" spans="1:20" ht="10.5" customHeight="1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5" customHeight="1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5" customHeight="1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43215</v>
      </c>
      <c r="L353" s="184">
        <v>43222</v>
      </c>
      <c r="M353" s="184">
        <v>43229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5" customHeight="1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5" customHeight="1">
      <c r="A355" s="155"/>
      <c r="B355" s="216"/>
      <c r="C355" s="258" t="s">
        <v>115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78"/>
      <c r="T355" s="163"/>
    </row>
    <row r="356" spans="1:20" ht="10.5" customHeight="1">
      <c r="A356" s="155"/>
      <c r="B356" s="191" t="s">
        <v>80</v>
      </c>
      <c r="C356" s="192">
        <v>634.8</v>
      </c>
      <c r="D356" s="193">
        <v>401.29999999999995</v>
      </c>
      <c r="E356" s="193">
        <v>6.300000000000011</v>
      </c>
      <c r="F356" s="193">
        <v>-233.5</v>
      </c>
      <c r="G356" s="194">
        <v>401.29999999999995</v>
      </c>
      <c r="H356" s="193">
        <v>79.365</v>
      </c>
      <c r="I356" s="195">
        <v>19.77697483179666</v>
      </c>
      <c r="J356" s="194">
        <v>321.93499999999995</v>
      </c>
      <c r="K356" s="193">
        <v>0</v>
      </c>
      <c r="L356" s="193">
        <v>0</v>
      </c>
      <c r="M356" s="193">
        <v>2.914999999999992</v>
      </c>
      <c r="N356" s="193">
        <v>3.0289999999999964</v>
      </c>
      <c r="O356" s="193">
        <v>0.7547969100423615</v>
      </c>
      <c r="P356" s="193">
        <v>1.485999999999997</v>
      </c>
      <c r="Q356" s="179" t="s">
        <v>186</v>
      </c>
      <c r="T356" s="163"/>
    </row>
    <row r="357" spans="1:20" ht="10.5" customHeight="1">
      <c r="A357" s="155"/>
      <c r="B357" s="191" t="s">
        <v>81</v>
      </c>
      <c r="C357" s="192">
        <v>267.6</v>
      </c>
      <c r="D357" s="193">
        <v>416.40000000000003</v>
      </c>
      <c r="E357" s="193">
        <v>10</v>
      </c>
      <c r="F357" s="193">
        <v>148.8</v>
      </c>
      <c r="G357" s="194">
        <v>416.40000000000003</v>
      </c>
      <c r="H357" s="193">
        <v>17.575</v>
      </c>
      <c r="I357" s="195">
        <v>4.220701248799231</v>
      </c>
      <c r="J357" s="194">
        <v>398.82500000000005</v>
      </c>
      <c r="K357" s="193">
        <v>0</v>
      </c>
      <c r="L357" s="193">
        <v>0</v>
      </c>
      <c r="M357" s="193">
        <v>9.482</v>
      </c>
      <c r="N357" s="193">
        <v>6.3469999999999995</v>
      </c>
      <c r="O357" s="193">
        <v>1.5242555235350623</v>
      </c>
      <c r="P357" s="193">
        <v>3.9572499999999997</v>
      </c>
      <c r="Q357" s="179" t="s">
        <v>186</v>
      </c>
      <c r="T357" s="163"/>
    </row>
    <row r="358" spans="1:20" ht="10.5" customHeight="1">
      <c r="A358" s="155"/>
      <c r="B358" s="191" t="s">
        <v>82</v>
      </c>
      <c r="C358" s="192">
        <v>325.8</v>
      </c>
      <c r="D358" s="193">
        <v>344.8</v>
      </c>
      <c r="E358" s="193">
        <v>4</v>
      </c>
      <c r="F358" s="193">
        <v>19</v>
      </c>
      <c r="G358" s="194">
        <v>344.8</v>
      </c>
      <c r="H358" s="193">
        <v>45.76</v>
      </c>
      <c r="I358" s="195">
        <v>13.271461716937354</v>
      </c>
      <c r="J358" s="194">
        <v>299.04</v>
      </c>
      <c r="K358" s="193">
        <v>2.442</v>
      </c>
      <c r="L358" s="193">
        <v>0</v>
      </c>
      <c r="M358" s="193">
        <v>8.248000000000001</v>
      </c>
      <c r="N358" s="193">
        <v>10.449999999999996</v>
      </c>
      <c r="O358" s="193">
        <v>3.0307424593967505</v>
      </c>
      <c r="P358" s="193">
        <v>5.284999999999999</v>
      </c>
      <c r="Q358" s="179" t="s">
        <v>186</v>
      </c>
      <c r="T358" s="163"/>
    </row>
    <row r="359" spans="1:20" ht="10.5" customHeight="1">
      <c r="A359" s="155"/>
      <c r="B359" s="191" t="s">
        <v>83</v>
      </c>
      <c r="C359" s="192">
        <v>432.8</v>
      </c>
      <c r="D359" s="193">
        <v>406</v>
      </c>
      <c r="E359" s="193">
        <v>0</v>
      </c>
      <c r="F359" s="193">
        <v>-26.80000000000001</v>
      </c>
      <c r="G359" s="194">
        <v>406</v>
      </c>
      <c r="H359" s="193">
        <v>0</v>
      </c>
      <c r="I359" s="195">
        <v>0</v>
      </c>
      <c r="J359" s="194">
        <v>406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5" customHeight="1">
      <c r="A360" s="155"/>
      <c r="B360" s="191" t="s">
        <v>84</v>
      </c>
      <c r="C360" s="192">
        <v>87.96938990922524</v>
      </c>
      <c r="D360" s="193">
        <v>69.16938990922525</v>
      </c>
      <c r="E360" s="193">
        <v>0</v>
      </c>
      <c r="F360" s="193">
        <v>-18.799999999999997</v>
      </c>
      <c r="G360" s="194">
        <v>69.16938990922525</v>
      </c>
      <c r="H360" s="193">
        <v>0.6846</v>
      </c>
      <c r="I360" s="195">
        <v>0.9897441641431821</v>
      </c>
      <c r="J360" s="194">
        <v>68.48478990922524</v>
      </c>
      <c r="K360" s="193">
        <v>0.6846</v>
      </c>
      <c r="L360" s="193">
        <v>0</v>
      </c>
      <c r="M360" s="193">
        <v>0</v>
      </c>
      <c r="N360" s="193">
        <v>0</v>
      </c>
      <c r="O360" s="193">
        <v>0</v>
      </c>
      <c r="P360" s="193">
        <v>0.17115</v>
      </c>
      <c r="Q360" s="179" t="s">
        <v>186</v>
      </c>
      <c r="T360" s="163"/>
    </row>
    <row r="361" spans="1:20" ht="10.5" customHeight="1">
      <c r="A361" s="155"/>
      <c r="B361" s="191" t="s">
        <v>85</v>
      </c>
      <c r="C361" s="192">
        <v>35.1</v>
      </c>
      <c r="D361" s="193">
        <v>20.9</v>
      </c>
      <c r="E361" s="193">
        <v>-20.300000000000004</v>
      </c>
      <c r="F361" s="193">
        <v>-14.200000000000003</v>
      </c>
      <c r="G361" s="194">
        <v>20.9</v>
      </c>
      <c r="H361" s="193">
        <v>0</v>
      </c>
      <c r="I361" s="195">
        <v>0</v>
      </c>
      <c r="J361" s="194">
        <v>20.9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5" customHeight="1">
      <c r="A362" s="155"/>
      <c r="B362" s="191" t="s">
        <v>86</v>
      </c>
      <c r="C362" s="192">
        <v>31</v>
      </c>
      <c r="D362" s="193">
        <v>59</v>
      </c>
      <c r="E362" s="193">
        <v>0</v>
      </c>
      <c r="F362" s="193">
        <v>28</v>
      </c>
      <c r="G362" s="194">
        <v>59</v>
      </c>
      <c r="H362" s="193">
        <v>2.891</v>
      </c>
      <c r="I362" s="195">
        <v>4.9</v>
      </c>
      <c r="J362" s="194">
        <v>56.109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5" customHeight="1">
      <c r="A363" s="155"/>
      <c r="B363" s="191" t="s">
        <v>87</v>
      </c>
      <c r="C363" s="192">
        <v>21.5</v>
      </c>
      <c r="D363" s="193">
        <v>21.5</v>
      </c>
      <c r="E363" s="193">
        <v>0</v>
      </c>
      <c r="F363" s="193">
        <v>0</v>
      </c>
      <c r="G363" s="194">
        <v>21.5</v>
      </c>
      <c r="H363" s="193">
        <v>0</v>
      </c>
      <c r="I363" s="195">
        <v>0</v>
      </c>
      <c r="J363" s="194">
        <v>21.5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5" customHeight="1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5" customHeight="1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18.776</v>
      </c>
      <c r="I365" s="195">
        <v>17.385185185185183</v>
      </c>
      <c r="J365" s="194">
        <v>89.224</v>
      </c>
      <c r="K365" s="193">
        <v>0</v>
      </c>
      <c r="L365" s="193">
        <v>6.913</v>
      </c>
      <c r="M365" s="193">
        <v>5.641000000000001</v>
      </c>
      <c r="N365" s="193">
        <v>6.113999999999999</v>
      </c>
      <c r="O365" s="193">
        <v>5.6611111111111105</v>
      </c>
      <c r="P365" s="193">
        <v>4.667</v>
      </c>
      <c r="Q365" s="179">
        <v>17.118062995500324</v>
      </c>
      <c r="T365" s="163"/>
    </row>
    <row r="366" spans="1:20" ht="10.5" customHeight="1">
      <c r="A366" s="155"/>
      <c r="B366" s="198" t="s">
        <v>91</v>
      </c>
      <c r="C366" s="192">
        <v>1914.5693899092253</v>
      </c>
      <c r="D366" s="193">
        <v>1847.0693899092253</v>
      </c>
      <c r="E366" s="193">
        <v>7.105427357601002E-15</v>
      </c>
      <c r="F366" s="193">
        <v>-67.5</v>
      </c>
      <c r="G366" s="194">
        <v>1847.0693899092253</v>
      </c>
      <c r="H366" s="193">
        <v>165.05159999999998</v>
      </c>
      <c r="I366" s="195">
        <v>8.935863530720493</v>
      </c>
      <c r="J366" s="194">
        <v>1682.0177899092253</v>
      </c>
      <c r="K366" s="193">
        <v>3.1266000000000003</v>
      </c>
      <c r="L366" s="193">
        <v>6.913</v>
      </c>
      <c r="M366" s="193">
        <v>26.285999999999994</v>
      </c>
      <c r="N366" s="193">
        <v>25.93999999999999</v>
      </c>
      <c r="O366" s="193">
        <v>1.4043868704507534</v>
      </c>
      <c r="P366" s="199">
        <v>15.566399999999996</v>
      </c>
      <c r="Q366" s="179" t="s">
        <v>186</v>
      </c>
      <c r="T366" s="163"/>
    </row>
    <row r="367" spans="1:20" ht="10.5" customHeight="1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5" customHeight="1">
      <c r="A368" s="155"/>
      <c r="B368" s="191" t="s">
        <v>92</v>
      </c>
      <c r="C368" s="192">
        <v>132.1307156428119</v>
      </c>
      <c r="D368" s="193">
        <v>169.5307156428119</v>
      </c>
      <c r="E368" s="193">
        <v>0</v>
      </c>
      <c r="F368" s="193">
        <v>37.400000000000006</v>
      </c>
      <c r="G368" s="194">
        <v>169.5307156428119</v>
      </c>
      <c r="H368" s="193">
        <v>6.866</v>
      </c>
      <c r="I368" s="195">
        <v>4.050003548894425</v>
      </c>
      <c r="J368" s="194">
        <v>162.66471564281193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5" customHeight="1">
      <c r="A369" s="155"/>
      <c r="B369" s="191" t="s">
        <v>93</v>
      </c>
      <c r="C369" s="192">
        <v>700.651446062909</v>
      </c>
      <c r="D369" s="193">
        <v>666.051446062909</v>
      </c>
      <c r="E369" s="193">
        <v>0</v>
      </c>
      <c r="F369" s="193">
        <v>-34.60000000000002</v>
      </c>
      <c r="G369" s="194">
        <v>666.051446062909</v>
      </c>
      <c r="H369" s="193">
        <v>107.8873</v>
      </c>
      <c r="I369" s="195">
        <v>16.198043054741746</v>
      </c>
      <c r="J369" s="194">
        <v>558.164146062909</v>
      </c>
      <c r="K369" s="193">
        <v>0</v>
      </c>
      <c r="L369" s="193">
        <v>11.207900000000002</v>
      </c>
      <c r="M369" s="193">
        <v>1.0039999999999978</v>
      </c>
      <c r="N369" s="193">
        <v>45.1123</v>
      </c>
      <c r="O369" s="193">
        <v>6.773095421782045</v>
      </c>
      <c r="P369" s="193">
        <v>14.33105</v>
      </c>
      <c r="Q369" s="179">
        <v>36.94788909835002</v>
      </c>
      <c r="T369" s="163"/>
    </row>
    <row r="370" spans="1:20" ht="10.5" customHeight="1" hidden="1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5" customHeight="1">
      <c r="A371" s="155"/>
      <c r="B371" s="191" t="s">
        <v>95</v>
      </c>
      <c r="C371" s="192">
        <v>58.04960945746253</v>
      </c>
      <c r="D371" s="193">
        <v>58.04960945746253</v>
      </c>
      <c r="E371" s="193">
        <v>0</v>
      </c>
      <c r="F371" s="193">
        <v>0</v>
      </c>
      <c r="G371" s="194">
        <v>58.04960945746253</v>
      </c>
      <c r="H371" s="193">
        <v>0</v>
      </c>
      <c r="I371" s="195">
        <v>0</v>
      </c>
      <c r="J371" s="194">
        <v>58.04960945746253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5" customHeight="1">
      <c r="A372" s="155"/>
      <c r="B372" s="191" t="s">
        <v>96</v>
      </c>
      <c r="C372" s="192">
        <v>51.830708885691564</v>
      </c>
      <c r="D372" s="193">
        <v>102.23070888569157</v>
      </c>
      <c r="E372" s="193">
        <v>0</v>
      </c>
      <c r="F372" s="193">
        <v>50.400000000000006</v>
      </c>
      <c r="G372" s="194">
        <v>102.23070888569157</v>
      </c>
      <c r="H372" s="193">
        <v>27.3327</v>
      </c>
      <c r="I372" s="195">
        <v>26.736291177010067</v>
      </c>
      <c r="J372" s="194">
        <v>74.89800888569157</v>
      </c>
      <c r="K372" s="193">
        <v>8.4292</v>
      </c>
      <c r="L372" s="193">
        <v>0</v>
      </c>
      <c r="M372" s="193">
        <v>0</v>
      </c>
      <c r="N372" s="193">
        <v>16.382199999999997</v>
      </c>
      <c r="O372" s="193">
        <v>16.024734816538952</v>
      </c>
      <c r="P372" s="193">
        <v>6.20285</v>
      </c>
      <c r="Q372" s="179">
        <v>10.074773513093428</v>
      </c>
      <c r="T372" s="163"/>
    </row>
    <row r="373" spans="1:20" ht="10.5" customHeight="1">
      <c r="A373" s="155"/>
      <c r="B373" s="191" t="s">
        <v>97</v>
      </c>
      <c r="C373" s="192">
        <v>51.66052325842215</v>
      </c>
      <c r="D373" s="193">
        <v>37.56052325842215</v>
      </c>
      <c r="E373" s="193">
        <v>0</v>
      </c>
      <c r="F373" s="193">
        <v>-14.100000000000001</v>
      </c>
      <c r="G373" s="194">
        <v>37.56052325842215</v>
      </c>
      <c r="H373" s="193">
        <v>0</v>
      </c>
      <c r="I373" s="195">
        <v>0</v>
      </c>
      <c r="J373" s="194">
        <v>37.56052325842215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5" customHeight="1">
      <c r="A374" s="155"/>
      <c r="B374" s="191" t="s">
        <v>98</v>
      </c>
      <c r="C374" s="192">
        <v>240.38948701709944</v>
      </c>
      <c r="D374" s="193">
        <v>161.48948701709944</v>
      </c>
      <c r="E374" s="193">
        <v>14</v>
      </c>
      <c r="F374" s="193">
        <v>-78.9</v>
      </c>
      <c r="G374" s="194">
        <v>161.48948701709944</v>
      </c>
      <c r="H374" s="193">
        <v>9.2094</v>
      </c>
      <c r="I374" s="195">
        <v>5.702786088499282</v>
      </c>
      <c r="J374" s="194">
        <v>152.28008701709945</v>
      </c>
      <c r="K374" s="193">
        <v>7.793800000000001</v>
      </c>
      <c r="L374" s="193">
        <v>0</v>
      </c>
      <c r="M374" s="193">
        <v>0</v>
      </c>
      <c r="N374" s="193">
        <v>0</v>
      </c>
      <c r="O374" s="193">
        <v>0</v>
      </c>
      <c r="P374" s="193">
        <v>1.9484500000000002</v>
      </c>
      <c r="Q374" s="179" t="s">
        <v>186</v>
      </c>
      <c r="T374" s="163"/>
    </row>
    <row r="375" spans="1:20" ht="10.5" customHeight="1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5" customHeight="1">
      <c r="A376" s="155"/>
      <c r="B376" s="191" t="s">
        <v>100</v>
      </c>
      <c r="C376" s="192">
        <v>133.11605094644992</v>
      </c>
      <c r="D376" s="193">
        <v>114.11605094644992</v>
      </c>
      <c r="E376" s="193">
        <v>0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5" customHeight="1">
      <c r="A377" s="155"/>
      <c r="B377" s="191" t="s">
        <v>101</v>
      </c>
      <c r="C377" s="192">
        <v>399.3433255928506</v>
      </c>
      <c r="D377" s="193">
        <v>314.1433255928506</v>
      </c>
      <c r="E377" s="193">
        <v>0</v>
      </c>
      <c r="F377" s="193">
        <v>-85.19999999999999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5" customHeight="1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5" customHeight="1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5" customHeight="1">
      <c r="A380" s="155"/>
      <c r="B380" s="1" t="s">
        <v>104</v>
      </c>
      <c r="C380" s="192">
        <v>49.14629512349588</v>
      </c>
      <c r="D380" s="193">
        <v>35.14629512349588</v>
      </c>
      <c r="E380" s="193">
        <v>-14</v>
      </c>
      <c r="F380" s="193">
        <v>-14</v>
      </c>
      <c r="G380" s="194">
        <v>35.14629512349588</v>
      </c>
      <c r="H380" s="193">
        <v>0</v>
      </c>
      <c r="I380" s="195">
        <v>0</v>
      </c>
      <c r="J380" s="194">
        <v>35.14629512349588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5" customHeight="1">
      <c r="A381" s="155"/>
      <c r="B381" s="198" t="s">
        <v>106</v>
      </c>
      <c r="C381" s="202">
        <v>3750</v>
      </c>
      <c r="D381" s="193">
        <v>3509.999999999999</v>
      </c>
      <c r="E381" s="193">
        <v>0</v>
      </c>
      <c r="F381" s="193">
        <v>-240.0000000000009</v>
      </c>
      <c r="G381" s="194">
        <v>3509.999999999999</v>
      </c>
      <c r="H381" s="193">
        <v>316.347</v>
      </c>
      <c r="I381" s="195">
        <v>9.012735042735045</v>
      </c>
      <c r="J381" s="194">
        <v>3193.6529999999993</v>
      </c>
      <c r="K381" s="193">
        <v>19.34960000000001</v>
      </c>
      <c r="L381" s="193">
        <v>18.120900000000006</v>
      </c>
      <c r="M381" s="193">
        <v>27.289999999999992</v>
      </c>
      <c r="N381" s="193">
        <v>87.43449999999999</v>
      </c>
      <c r="O381" s="193">
        <v>2.491011396011396</v>
      </c>
      <c r="P381" s="193">
        <v>38.04875</v>
      </c>
      <c r="Q381" s="179" t="s">
        <v>186</v>
      </c>
      <c r="T381" s="163"/>
    </row>
    <row r="382" spans="1:20" ht="10.5" customHeight="1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5" customHeight="1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5" customHeight="1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5" customHeight="1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5" customHeight="1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5" customHeight="1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5" customHeight="1">
      <c r="A388" s="155"/>
      <c r="B388" s="205" t="s">
        <v>112</v>
      </c>
      <c r="C388" s="206">
        <v>3750</v>
      </c>
      <c r="D388" s="206">
        <v>3509.999999999999</v>
      </c>
      <c r="E388" s="207">
        <v>0</v>
      </c>
      <c r="F388" s="210">
        <v>-240.0000000000009</v>
      </c>
      <c r="G388" s="218">
        <v>3509.999999999999</v>
      </c>
      <c r="H388" s="210">
        <v>316.347</v>
      </c>
      <c r="I388" s="209">
        <v>9.012735042735045</v>
      </c>
      <c r="J388" s="218">
        <v>3193.6529999999993</v>
      </c>
      <c r="K388" s="210">
        <v>19.34960000000001</v>
      </c>
      <c r="L388" s="210">
        <v>18.120900000000006</v>
      </c>
      <c r="M388" s="210">
        <v>27.289999999999992</v>
      </c>
      <c r="N388" s="210">
        <v>87.43449999999999</v>
      </c>
      <c r="O388" s="210">
        <v>2.491011396011396</v>
      </c>
      <c r="P388" s="219">
        <v>38.04875</v>
      </c>
      <c r="Q388" s="186" t="s">
        <v>186</v>
      </c>
      <c r="T388" s="163"/>
    </row>
    <row r="389" spans="1:20" ht="10.5" customHeight="1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5" customHeight="1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5" customHeight="1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5" customHeight="1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5" customHeight="1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43215</v>
      </c>
      <c r="L393" s="184">
        <v>43222</v>
      </c>
      <c r="M393" s="184">
        <v>43229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5" customHeight="1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5" customHeight="1">
      <c r="A395" s="155"/>
      <c r="B395" s="216"/>
      <c r="C395" s="258" t="s">
        <v>145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78"/>
      <c r="T395" s="163"/>
    </row>
    <row r="396" spans="1:20" ht="10.5" customHeight="1">
      <c r="A396" s="217"/>
      <c r="B396" s="191" t="s">
        <v>80</v>
      </c>
      <c r="C396" s="192">
        <v>4414.3</v>
      </c>
      <c r="D396" s="193">
        <v>4826.7</v>
      </c>
      <c r="E396" s="193">
        <v>37.399999999999636</v>
      </c>
      <c r="F396" s="193">
        <v>412.39999999999964</v>
      </c>
      <c r="G396" s="194">
        <v>4826.7</v>
      </c>
      <c r="H396" s="193">
        <v>1735.1317400089265</v>
      </c>
      <c r="I396" s="195">
        <v>35.948613752852395</v>
      </c>
      <c r="J396" s="194">
        <v>3091.5682599910733</v>
      </c>
      <c r="K396" s="193">
        <v>84.761819996643</v>
      </c>
      <c r="L396" s="193">
        <v>92.01945999984741</v>
      </c>
      <c r="M396" s="193">
        <v>74.1736000000003</v>
      </c>
      <c r="N396" s="193">
        <v>109.33899999999994</v>
      </c>
      <c r="O396" s="193">
        <v>2.2652951291772836</v>
      </c>
      <c r="P396" s="193">
        <v>90.07346999912266</v>
      </c>
      <c r="Q396" s="179">
        <v>32.322739648213684</v>
      </c>
      <c r="T396" s="163"/>
    </row>
    <row r="397" spans="1:20" ht="10.5" customHeight="1">
      <c r="A397" s="217"/>
      <c r="B397" s="191" t="s">
        <v>81</v>
      </c>
      <c r="C397" s="192">
        <v>585</v>
      </c>
      <c r="D397" s="193">
        <v>531.3</v>
      </c>
      <c r="E397" s="193">
        <v>-60</v>
      </c>
      <c r="F397" s="193">
        <v>-53.700000000000045</v>
      </c>
      <c r="G397" s="194">
        <v>531.3</v>
      </c>
      <c r="H397" s="193">
        <v>105.68169999999999</v>
      </c>
      <c r="I397" s="195">
        <v>19.891153773762472</v>
      </c>
      <c r="J397" s="194">
        <v>425.6183</v>
      </c>
      <c r="K397" s="193">
        <v>1.4969999999999999</v>
      </c>
      <c r="L397" s="193">
        <v>11.374499999999998</v>
      </c>
      <c r="M397" s="193">
        <v>4.327999999999989</v>
      </c>
      <c r="N397" s="193">
        <v>3.760000000000005</v>
      </c>
      <c r="O397" s="193">
        <v>0.7076980990024478</v>
      </c>
      <c r="P397" s="193">
        <v>5.239874999999998</v>
      </c>
      <c r="Q397" s="179" t="s">
        <v>186</v>
      </c>
      <c r="T397" s="163"/>
    </row>
    <row r="398" spans="1:20" ht="10.5" customHeight="1">
      <c r="A398" s="217"/>
      <c r="B398" s="191" t="s">
        <v>82</v>
      </c>
      <c r="C398" s="192">
        <v>888.7</v>
      </c>
      <c r="D398" s="193">
        <v>1146.2</v>
      </c>
      <c r="E398" s="193">
        <v>75</v>
      </c>
      <c r="F398" s="193">
        <v>257.5</v>
      </c>
      <c r="G398" s="194">
        <v>1146.2</v>
      </c>
      <c r="H398" s="193">
        <v>461.17600000000004</v>
      </c>
      <c r="I398" s="195">
        <v>40.23521200488571</v>
      </c>
      <c r="J398" s="194">
        <v>685.024</v>
      </c>
      <c r="K398" s="193">
        <v>21.019000000000005</v>
      </c>
      <c r="L398" s="193">
        <v>35.54400000000004</v>
      </c>
      <c r="M398" s="193">
        <v>23.500999999999976</v>
      </c>
      <c r="N398" s="193">
        <v>36.58100000000002</v>
      </c>
      <c r="O398" s="193">
        <v>3.1915023556098423</v>
      </c>
      <c r="P398" s="193">
        <v>29.16125000000001</v>
      </c>
      <c r="Q398" s="179">
        <v>21.49089973852286</v>
      </c>
      <c r="T398" s="163"/>
    </row>
    <row r="399" spans="1:20" ht="10.5" customHeight="1">
      <c r="A399" s="217"/>
      <c r="B399" s="191" t="s">
        <v>83</v>
      </c>
      <c r="C399" s="192">
        <v>3139.4</v>
      </c>
      <c r="D399" s="193">
        <v>3115</v>
      </c>
      <c r="E399" s="193">
        <v>0</v>
      </c>
      <c r="F399" s="193">
        <v>-24.40000000000009</v>
      </c>
      <c r="G399" s="194">
        <v>3115</v>
      </c>
      <c r="H399" s="193">
        <v>733.79</v>
      </c>
      <c r="I399" s="195">
        <v>23.556661316211876</v>
      </c>
      <c r="J399" s="194">
        <v>2381.21</v>
      </c>
      <c r="K399" s="193">
        <v>36.077999999999975</v>
      </c>
      <c r="L399" s="193">
        <v>51.164999999999964</v>
      </c>
      <c r="M399" s="193">
        <v>23.521000000000072</v>
      </c>
      <c r="N399" s="193">
        <v>35.84399999999994</v>
      </c>
      <c r="O399" s="193">
        <v>1.1506902086677346</v>
      </c>
      <c r="P399" s="193">
        <v>36.65199999999999</v>
      </c>
      <c r="Q399" s="179" t="s">
        <v>186</v>
      </c>
      <c r="T399" s="163"/>
    </row>
    <row r="400" spans="1:20" ht="10.5" customHeight="1">
      <c r="A400" s="217"/>
      <c r="B400" s="191" t="s">
        <v>84</v>
      </c>
      <c r="C400" s="192">
        <v>115.91555776039509</v>
      </c>
      <c r="D400" s="193">
        <v>194.5155577603951</v>
      </c>
      <c r="E400" s="193">
        <v>45</v>
      </c>
      <c r="F400" s="193">
        <v>78.60000000000001</v>
      </c>
      <c r="G400" s="194">
        <v>194.5155577603951</v>
      </c>
      <c r="H400" s="193">
        <v>97.59370001125336</v>
      </c>
      <c r="I400" s="195">
        <v>50.172696279374016</v>
      </c>
      <c r="J400" s="194">
        <v>96.92185774914174</v>
      </c>
      <c r="K400" s="193">
        <v>7.639080004882814</v>
      </c>
      <c r="L400" s="193">
        <v>5.38209000473023</v>
      </c>
      <c r="M400" s="193">
        <v>2.185500001525881</v>
      </c>
      <c r="N400" s="193">
        <v>3.156349999237065</v>
      </c>
      <c r="O400" s="193">
        <v>1.622672261066679</v>
      </c>
      <c r="P400" s="193">
        <v>4.590755002593998</v>
      </c>
      <c r="Q400" s="179">
        <v>19.11240039914485</v>
      </c>
      <c r="T400" s="163"/>
    </row>
    <row r="401" spans="1:20" ht="10.5" customHeight="1">
      <c r="A401" s="217"/>
      <c r="B401" s="191" t="s">
        <v>85</v>
      </c>
      <c r="C401" s="192">
        <v>46.4</v>
      </c>
      <c r="D401" s="193">
        <v>19.39999999999997</v>
      </c>
      <c r="E401" s="193">
        <v>-106.80000000000001</v>
      </c>
      <c r="F401" s="193">
        <v>-27.00000000000003</v>
      </c>
      <c r="G401" s="194">
        <v>19.39999999999997</v>
      </c>
      <c r="H401" s="193">
        <v>17.611899994659424</v>
      </c>
      <c r="I401" s="195">
        <v>90.78298966319305</v>
      </c>
      <c r="J401" s="194">
        <v>1.7881000053405458</v>
      </c>
      <c r="K401" s="193">
        <v>0</v>
      </c>
      <c r="L401" s="193">
        <v>0.48900000000000077</v>
      </c>
      <c r="M401" s="193">
        <v>1.7279999999999998</v>
      </c>
      <c r="N401" s="193">
        <v>0.10200000000000031</v>
      </c>
      <c r="O401" s="193">
        <v>0.5257731958762911</v>
      </c>
      <c r="P401" s="193">
        <v>0.5797500000000002</v>
      </c>
      <c r="Q401" s="179">
        <v>1.0842604663053819</v>
      </c>
      <c r="T401" s="163"/>
    </row>
    <row r="402" spans="1:20" ht="10.5" customHeight="1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0.09999999999999432</v>
      </c>
      <c r="G402" s="194">
        <v>193.1</v>
      </c>
      <c r="H402" s="193">
        <v>35.209</v>
      </c>
      <c r="I402" s="195">
        <v>18.23355774210254</v>
      </c>
      <c r="J402" s="194">
        <v>157.891</v>
      </c>
      <c r="K402" s="193">
        <v>0</v>
      </c>
      <c r="L402" s="193">
        <v>0</v>
      </c>
      <c r="M402" s="193">
        <v>0</v>
      </c>
      <c r="N402" s="193">
        <v>0</v>
      </c>
      <c r="O402" s="193">
        <v>0</v>
      </c>
      <c r="P402" s="193">
        <v>0</v>
      </c>
      <c r="Q402" s="179" t="s">
        <v>186</v>
      </c>
      <c r="T402" s="163"/>
    </row>
    <row r="403" spans="1:20" ht="10.5" customHeight="1">
      <c r="A403" s="217"/>
      <c r="B403" s="191" t="s">
        <v>87</v>
      </c>
      <c r="C403" s="192">
        <v>290.5</v>
      </c>
      <c r="D403" s="193">
        <v>280.5</v>
      </c>
      <c r="E403" s="193">
        <v>0</v>
      </c>
      <c r="F403" s="193">
        <v>-10</v>
      </c>
      <c r="G403" s="194">
        <v>280.5</v>
      </c>
      <c r="H403" s="193">
        <v>124.99699999771117</v>
      </c>
      <c r="I403" s="195">
        <v>44.56221033786495</v>
      </c>
      <c r="J403" s="194">
        <v>155.50300000228884</v>
      </c>
      <c r="K403" s="193">
        <v>92.79770000076294</v>
      </c>
      <c r="L403" s="193">
        <v>5.165999999999997</v>
      </c>
      <c r="M403" s="193">
        <v>0.24499999999999034</v>
      </c>
      <c r="N403" s="193">
        <v>3.5</v>
      </c>
      <c r="O403" s="193">
        <v>1.2477718360071302</v>
      </c>
      <c r="P403" s="193">
        <v>25.427175000190733</v>
      </c>
      <c r="Q403" s="179">
        <v>4.115622360766479</v>
      </c>
      <c r="T403" s="163"/>
    </row>
    <row r="404" spans="1:20" ht="10.5" customHeight="1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5" customHeight="1">
      <c r="A405" s="217"/>
      <c r="B405" s="191" t="s">
        <v>89</v>
      </c>
      <c r="C405" s="192">
        <v>325.8</v>
      </c>
      <c r="D405" s="193">
        <v>303.8</v>
      </c>
      <c r="E405" s="193">
        <v>0</v>
      </c>
      <c r="F405" s="193">
        <v>-22</v>
      </c>
      <c r="G405" s="194">
        <v>303.8</v>
      </c>
      <c r="H405" s="193">
        <v>5.55</v>
      </c>
      <c r="I405" s="195">
        <v>1.826859776168532</v>
      </c>
      <c r="J405" s="194">
        <v>298.25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5" customHeight="1">
      <c r="A406" s="217"/>
      <c r="B406" s="198" t="s">
        <v>91</v>
      </c>
      <c r="C406" s="192">
        <v>9999.015557760393</v>
      </c>
      <c r="D406" s="193">
        <v>10610.515557760395</v>
      </c>
      <c r="E406" s="193">
        <v>-9.400000000000375</v>
      </c>
      <c r="F406" s="193">
        <v>611.5000000000018</v>
      </c>
      <c r="G406" s="194">
        <v>10610.515557760395</v>
      </c>
      <c r="H406" s="193">
        <v>3316.7410400125505</v>
      </c>
      <c r="I406" s="195">
        <v>31.2589998285873</v>
      </c>
      <c r="J406" s="194">
        <v>7293.774517747845</v>
      </c>
      <c r="K406" s="193">
        <v>243.79260000228876</v>
      </c>
      <c r="L406" s="193">
        <v>201.14005000457766</v>
      </c>
      <c r="M406" s="193">
        <v>129.68210000152624</v>
      </c>
      <c r="N406" s="193">
        <v>192.28234999923697</v>
      </c>
      <c r="O406" s="193">
        <v>1.812186683601855</v>
      </c>
      <c r="P406" s="199">
        <v>191.7242750019074</v>
      </c>
      <c r="Q406" s="179">
        <v>36.043041329405376</v>
      </c>
      <c r="T406" s="163"/>
    </row>
    <row r="407" spans="1:20" ht="10.5" customHeight="1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5" customHeight="1">
      <c r="A408" s="217"/>
      <c r="B408" s="191" t="s">
        <v>92</v>
      </c>
      <c r="C408" s="192">
        <v>245.16433603138688</v>
      </c>
      <c r="D408" s="193">
        <v>171.06433603138692</v>
      </c>
      <c r="E408" s="193">
        <v>0</v>
      </c>
      <c r="F408" s="193">
        <v>-74.09999999999997</v>
      </c>
      <c r="G408" s="194">
        <v>171.06433603138692</v>
      </c>
      <c r="H408" s="193">
        <v>37.33601000213623</v>
      </c>
      <c r="I408" s="195">
        <v>21.82571240055894</v>
      </c>
      <c r="J408" s="194">
        <v>133.7283260292507</v>
      </c>
      <c r="K408" s="193">
        <v>0.9915199958801217</v>
      </c>
      <c r="L408" s="193">
        <v>1.2762699935913062</v>
      </c>
      <c r="M408" s="193">
        <v>0.6826000030517605</v>
      </c>
      <c r="N408" s="193">
        <v>3.017699999999998</v>
      </c>
      <c r="O408" s="193">
        <v>1.7640731376330303</v>
      </c>
      <c r="P408" s="193">
        <v>1.4920224981307966</v>
      </c>
      <c r="Q408" s="179" t="s">
        <v>186</v>
      </c>
      <c r="T408" s="163"/>
    </row>
    <row r="409" spans="1:20" ht="10.5" customHeight="1">
      <c r="A409" s="217"/>
      <c r="B409" s="191" t="s">
        <v>93</v>
      </c>
      <c r="C409" s="192">
        <v>731.0926989912464</v>
      </c>
      <c r="D409" s="193">
        <v>543.4926989912465</v>
      </c>
      <c r="E409" s="193">
        <v>70.00000000000006</v>
      </c>
      <c r="F409" s="193">
        <v>-187.5999999999999</v>
      </c>
      <c r="G409" s="194">
        <v>543.4926989912465</v>
      </c>
      <c r="H409" s="193">
        <v>147.9309</v>
      </c>
      <c r="I409" s="195">
        <v>27.218562507751844</v>
      </c>
      <c r="J409" s="194">
        <v>395.56179899124646</v>
      </c>
      <c r="K409" s="193">
        <v>9.881199999999978</v>
      </c>
      <c r="L409" s="193">
        <v>1.1470000000000198</v>
      </c>
      <c r="M409" s="193">
        <v>12.030599999999993</v>
      </c>
      <c r="N409" s="193">
        <v>2.970300000000009</v>
      </c>
      <c r="O409" s="193">
        <v>0.5465206810529479</v>
      </c>
      <c r="P409" s="193">
        <v>6.507275</v>
      </c>
      <c r="Q409" s="179" t="s">
        <v>186</v>
      </c>
      <c r="T409" s="163"/>
    </row>
    <row r="410" spans="1:20" ht="10.5" customHeight="1" hidden="1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5" customHeight="1">
      <c r="A411" s="217"/>
      <c r="B411" s="191" t="s">
        <v>95</v>
      </c>
      <c r="C411" s="192">
        <v>18.389190985285655</v>
      </c>
      <c r="D411" s="193">
        <v>79.38919098528565</v>
      </c>
      <c r="E411" s="193">
        <v>60</v>
      </c>
      <c r="F411" s="193">
        <v>61</v>
      </c>
      <c r="G411" s="194">
        <v>79.38919098528565</v>
      </c>
      <c r="H411" s="193">
        <v>5.4411</v>
      </c>
      <c r="I411" s="195">
        <v>6.853703800821547</v>
      </c>
      <c r="J411" s="194">
        <v>73.94809098528565</v>
      </c>
      <c r="K411" s="193">
        <v>0</v>
      </c>
      <c r="L411" s="193">
        <v>0</v>
      </c>
      <c r="M411" s="193">
        <v>0</v>
      </c>
      <c r="N411" s="193">
        <v>0</v>
      </c>
      <c r="O411" s="193">
        <v>0</v>
      </c>
      <c r="P411" s="193">
        <v>0</v>
      </c>
      <c r="Q411" s="179" t="s">
        <v>186</v>
      </c>
      <c r="T411" s="163"/>
    </row>
    <row r="412" spans="1:20" ht="10.5" customHeight="1">
      <c r="A412" s="217"/>
      <c r="B412" s="191" t="s">
        <v>96</v>
      </c>
      <c r="C412" s="192">
        <v>161.63965916436558</v>
      </c>
      <c r="D412" s="193">
        <v>103.43965916436558</v>
      </c>
      <c r="E412" s="193">
        <v>-20</v>
      </c>
      <c r="F412" s="193">
        <v>-58.2</v>
      </c>
      <c r="G412" s="194">
        <v>103.43965916436558</v>
      </c>
      <c r="H412" s="193">
        <v>86.53280000000001</v>
      </c>
      <c r="I412" s="195">
        <v>83.65534138361711</v>
      </c>
      <c r="J412" s="194">
        <v>16.90685916436557</v>
      </c>
      <c r="K412" s="193">
        <v>9.243499999999997</v>
      </c>
      <c r="L412" s="193">
        <v>8.953299999999999</v>
      </c>
      <c r="M412" s="193">
        <v>12.216499999999996</v>
      </c>
      <c r="N412" s="193">
        <v>0.6139000000000152</v>
      </c>
      <c r="O412" s="193">
        <v>0.5934861009398034</v>
      </c>
      <c r="P412" s="193">
        <v>7.756800000000002</v>
      </c>
      <c r="Q412" s="179">
        <v>0.17961777593409245</v>
      </c>
      <c r="T412" s="163"/>
    </row>
    <row r="413" spans="1:20" ht="10.5" customHeight="1">
      <c r="A413" s="217"/>
      <c r="B413" s="191" t="s">
        <v>97</v>
      </c>
      <c r="C413" s="192">
        <v>1069.4774311264086</v>
      </c>
      <c r="D413" s="193">
        <v>1124.5774311264086</v>
      </c>
      <c r="E413" s="193">
        <v>0</v>
      </c>
      <c r="F413" s="193">
        <v>55.09999999999991</v>
      </c>
      <c r="G413" s="194">
        <v>1124.5774311264086</v>
      </c>
      <c r="H413" s="193">
        <v>294.5555</v>
      </c>
      <c r="I413" s="195">
        <v>26.192549472112816</v>
      </c>
      <c r="J413" s="194">
        <v>830.0219311264086</v>
      </c>
      <c r="K413" s="193">
        <v>0</v>
      </c>
      <c r="L413" s="193">
        <v>0</v>
      </c>
      <c r="M413" s="193">
        <v>0</v>
      </c>
      <c r="N413" s="193">
        <v>159.8595</v>
      </c>
      <c r="O413" s="193">
        <v>14.215072753138946</v>
      </c>
      <c r="P413" s="193">
        <v>39.964875</v>
      </c>
      <c r="Q413" s="179">
        <v>18.768785868250774</v>
      </c>
      <c r="T413" s="163"/>
    </row>
    <row r="414" spans="1:20" ht="10.5" customHeight="1">
      <c r="A414" s="217"/>
      <c r="B414" s="191" t="s">
        <v>98</v>
      </c>
      <c r="C414" s="192">
        <v>437.3336003971437</v>
      </c>
      <c r="D414" s="193">
        <v>130.73360039714368</v>
      </c>
      <c r="E414" s="193">
        <v>-81.60000000000002</v>
      </c>
      <c r="F414" s="193">
        <v>-306.6</v>
      </c>
      <c r="G414" s="194">
        <v>130.73360039714368</v>
      </c>
      <c r="H414" s="193">
        <v>42.9196</v>
      </c>
      <c r="I414" s="195">
        <v>32.829815647712955</v>
      </c>
      <c r="J414" s="194">
        <v>87.81400039714367</v>
      </c>
      <c r="K414" s="193">
        <v>2.645699999999998</v>
      </c>
      <c r="L414" s="193">
        <v>4.493200000000002</v>
      </c>
      <c r="M414" s="193">
        <v>1.122799999999998</v>
      </c>
      <c r="N414" s="193">
        <v>3.1491000000000042</v>
      </c>
      <c r="O414" s="193">
        <v>2.408791611669564</v>
      </c>
      <c r="P414" s="193">
        <v>2.8527000000000005</v>
      </c>
      <c r="Q414" s="179">
        <v>28.78276734221743</v>
      </c>
      <c r="T414" s="163"/>
    </row>
    <row r="415" spans="1:20" ht="10.5" customHeight="1">
      <c r="A415" s="155"/>
      <c r="B415" s="191" t="s">
        <v>99</v>
      </c>
      <c r="C415" s="192">
        <v>232.56818683362138</v>
      </c>
      <c r="D415" s="193">
        <v>121.06818683362138</v>
      </c>
      <c r="E415" s="193">
        <v>0</v>
      </c>
      <c r="F415" s="193">
        <v>-111.5</v>
      </c>
      <c r="G415" s="194">
        <v>121.06818683362138</v>
      </c>
      <c r="H415" s="193">
        <v>0.678</v>
      </c>
      <c r="I415" s="195">
        <v>0.5600149946341769</v>
      </c>
      <c r="J415" s="194">
        <v>120.39018683362139</v>
      </c>
      <c r="K415" s="193">
        <v>0.678</v>
      </c>
      <c r="L415" s="193">
        <v>0</v>
      </c>
      <c r="M415" s="193">
        <v>0</v>
      </c>
      <c r="N415" s="193">
        <v>0</v>
      </c>
      <c r="O415" s="193">
        <v>0</v>
      </c>
      <c r="P415" s="193">
        <v>0.1695</v>
      </c>
      <c r="Q415" s="179" t="s">
        <v>186</v>
      </c>
      <c r="T415" s="163"/>
    </row>
    <row r="416" spans="1:20" ht="10.5" customHeight="1">
      <c r="A416" s="155"/>
      <c r="B416" s="191" t="s">
        <v>100</v>
      </c>
      <c r="C416" s="192">
        <v>102.49881799087194</v>
      </c>
      <c r="D416" s="193">
        <v>102.49881799087194</v>
      </c>
      <c r="E416" s="193">
        <v>-15</v>
      </c>
      <c r="F416" s="193">
        <v>0</v>
      </c>
      <c r="G416" s="194">
        <v>102.49881799087194</v>
      </c>
      <c r="H416" s="193">
        <v>0.6436000000000001</v>
      </c>
      <c r="I416" s="195">
        <v>0.627909679950959</v>
      </c>
      <c r="J416" s="194">
        <v>101.85521799087194</v>
      </c>
      <c r="K416" s="193">
        <v>0.06860000000000005</v>
      </c>
      <c r="L416" s="193">
        <v>0</v>
      </c>
      <c r="M416" s="193">
        <v>0.04799999999999993</v>
      </c>
      <c r="N416" s="193">
        <v>0.07400000000000007</v>
      </c>
      <c r="O416" s="193">
        <v>0.0721959545002657</v>
      </c>
      <c r="P416" s="193">
        <v>0.04765000000000001</v>
      </c>
      <c r="Q416" s="179" t="s">
        <v>186</v>
      </c>
      <c r="T416" s="163"/>
    </row>
    <row r="417" spans="1:20" ht="10.5" customHeight="1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0.0151</v>
      </c>
      <c r="I417" s="195">
        <v>0.023922502715409737</v>
      </c>
      <c r="J417" s="194">
        <v>63.10538609476507</v>
      </c>
      <c r="K417" s="193">
        <v>0.0010000000000000009</v>
      </c>
      <c r="L417" s="193">
        <v>0</v>
      </c>
      <c r="M417" s="193">
        <v>0</v>
      </c>
      <c r="N417" s="193">
        <v>0</v>
      </c>
      <c r="O417" s="193">
        <v>0</v>
      </c>
      <c r="P417" s="193">
        <v>0.0002500000000000002</v>
      </c>
      <c r="Q417" s="179" t="s">
        <v>186</v>
      </c>
      <c r="T417" s="163"/>
    </row>
    <row r="418" spans="1:20" ht="10.5" customHeight="1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0" ht="10.5" customHeight="1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0" ht="10.5" customHeight="1">
      <c r="A420" s="155"/>
      <c r="B420" s="1" t="s">
        <v>104</v>
      </c>
      <c r="C420" s="192">
        <v>30.55324727905438</v>
      </c>
      <c r="D420" s="193">
        <v>26.55324727905438</v>
      </c>
      <c r="E420" s="193">
        <v>-4</v>
      </c>
      <c r="F420" s="193">
        <v>-4</v>
      </c>
      <c r="G420" s="194">
        <v>26.55324727905438</v>
      </c>
      <c r="H420" s="193">
        <v>0.0387</v>
      </c>
      <c r="I420" s="195">
        <v>0.14574488608979727</v>
      </c>
      <c r="J420" s="194">
        <v>26.51454727905438</v>
      </c>
      <c r="K420" s="193">
        <v>0</v>
      </c>
      <c r="L420" s="193">
        <v>0</v>
      </c>
      <c r="M420" s="193">
        <v>0</v>
      </c>
      <c r="N420" s="193">
        <v>0</v>
      </c>
      <c r="O420" s="193">
        <v>0</v>
      </c>
      <c r="P420" s="193">
        <v>0</v>
      </c>
      <c r="Q420" s="179" t="s">
        <v>186</v>
      </c>
      <c r="T420" s="163"/>
    </row>
    <row r="421" spans="1:21" ht="10.5" customHeight="1">
      <c r="A421" s="155"/>
      <c r="B421" s="198" t="s">
        <v>106</v>
      </c>
      <c r="C421" s="202">
        <v>13167.261607576536</v>
      </c>
      <c r="D421" s="193">
        <v>13105.861607576539</v>
      </c>
      <c r="E421" s="193">
        <v>0</v>
      </c>
      <c r="F421" s="193">
        <v>-61.39999999999782</v>
      </c>
      <c r="G421" s="194">
        <v>13105.861607576539</v>
      </c>
      <c r="H421" s="193">
        <v>3932.8323500146867</v>
      </c>
      <c r="I421" s="195">
        <v>30.0081937973548</v>
      </c>
      <c r="J421" s="194">
        <v>9173.029257561851</v>
      </c>
      <c r="K421" s="193">
        <v>267.3021199981681</v>
      </c>
      <c r="L421" s="193">
        <v>217.00981999816895</v>
      </c>
      <c r="M421" s="193">
        <v>155.7826000045775</v>
      </c>
      <c r="N421" s="193">
        <v>361.96684999923764</v>
      </c>
      <c r="O421" s="193">
        <v>2.761869923836091</v>
      </c>
      <c r="P421" s="193">
        <v>250.51534750003805</v>
      </c>
      <c r="Q421" s="179">
        <v>34.61663586323971</v>
      </c>
      <c r="T421" s="163"/>
      <c r="U421" s="193"/>
    </row>
    <row r="422" spans="1:20" ht="10.5" customHeight="1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0" ht="10.5" customHeight="1">
      <c r="A423" s="155"/>
      <c r="B423" s="191" t="s">
        <v>107</v>
      </c>
      <c r="C423" s="192">
        <v>0</v>
      </c>
      <c r="D423" s="193">
        <v>-0.026700915255701174</v>
      </c>
      <c r="E423" s="193">
        <v>0</v>
      </c>
      <c r="F423" s="193">
        <v>-0.026700915255701174</v>
      </c>
      <c r="G423" s="194">
        <v>-0.026700915255701174</v>
      </c>
      <c r="H423" s="193">
        <v>0</v>
      </c>
      <c r="I423" s="195" t="s">
        <v>119</v>
      </c>
      <c r="J423" s="194">
        <v>-0.026700915255701174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0" ht="10.5" customHeight="1">
      <c r="A424" s="155"/>
      <c r="B424" s="191" t="s">
        <v>108</v>
      </c>
      <c r="C424" s="192">
        <v>2.757758340378487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0.2231</v>
      </c>
      <c r="I424" s="195">
        <v>4.325522548302029</v>
      </c>
      <c r="J424" s="194">
        <v>4.934658340378488</v>
      </c>
      <c r="K424" s="193">
        <v>0</v>
      </c>
      <c r="L424" s="193">
        <v>0.0012000000000000066</v>
      </c>
      <c r="M424" s="193">
        <v>0</v>
      </c>
      <c r="N424" s="193">
        <v>0.001799999999999996</v>
      </c>
      <c r="O424" s="193">
        <v>0.03489888205712073</v>
      </c>
      <c r="P424" s="193">
        <v>0.0007500000000000007</v>
      </c>
      <c r="Q424" s="179" t="s">
        <v>186</v>
      </c>
      <c r="T424" s="163"/>
    </row>
    <row r="425" spans="1:20" ht="10.5" customHeight="1">
      <c r="A425" s="155"/>
      <c r="B425" s="204" t="s">
        <v>109</v>
      </c>
      <c r="C425" s="192">
        <v>31.907334998338484</v>
      </c>
      <c r="D425" s="192">
        <v>43.007334998338486</v>
      </c>
      <c r="E425" s="203">
        <v>0</v>
      </c>
      <c r="F425" s="193">
        <v>11.100000000000001</v>
      </c>
      <c r="G425" s="194">
        <v>43.007334998338486</v>
      </c>
      <c r="H425" s="193">
        <v>1.585</v>
      </c>
      <c r="I425" s="195">
        <v>3.685417848051347</v>
      </c>
      <c r="J425" s="194">
        <v>41.422334998338485</v>
      </c>
      <c r="K425" s="193">
        <v>0</v>
      </c>
      <c r="L425" s="193">
        <v>0.10389999999999988</v>
      </c>
      <c r="M425" s="193">
        <v>0.09740000000000001</v>
      </c>
      <c r="N425" s="193">
        <v>0.0484</v>
      </c>
      <c r="O425" s="193">
        <v>0.1125389424893913</v>
      </c>
      <c r="P425" s="193">
        <v>0.062424999999999974</v>
      </c>
      <c r="Q425" s="179" t="s">
        <v>186</v>
      </c>
      <c r="T425" s="163"/>
    </row>
    <row r="426" spans="1:20" ht="10.5" customHeight="1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0" ht="10.5" customHeight="1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0" ht="10.5" customHeight="1">
      <c r="A428" s="155"/>
      <c r="B428" s="205" t="s">
        <v>112</v>
      </c>
      <c r="C428" s="206">
        <v>13201.926700915254</v>
      </c>
      <c r="D428" s="206">
        <v>13154</v>
      </c>
      <c r="E428" s="207">
        <v>0</v>
      </c>
      <c r="F428" s="207">
        <v>-47.92670091525352</v>
      </c>
      <c r="G428" s="218">
        <v>13154</v>
      </c>
      <c r="H428" s="210">
        <v>3934.640450014687</v>
      </c>
      <c r="I428" s="209">
        <v>29.912121408048403</v>
      </c>
      <c r="J428" s="208">
        <v>9219.359549985313</v>
      </c>
      <c r="K428" s="210">
        <v>267.3021199981681</v>
      </c>
      <c r="L428" s="210">
        <v>217.11491999816917</v>
      </c>
      <c r="M428" s="210">
        <v>155.88000000457714</v>
      </c>
      <c r="N428" s="210">
        <v>362.0170499992373</v>
      </c>
      <c r="O428" s="210">
        <v>2.752144214681749</v>
      </c>
      <c r="P428" s="219">
        <v>250.57852250003793</v>
      </c>
      <c r="Q428" s="186">
        <v>34.79229751218569</v>
      </c>
      <c r="T428" s="163"/>
    </row>
    <row r="429" spans="1:20" ht="10.5" customHeight="1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0" ht="10.5" customHeight="1">
      <c r="A430" s="155"/>
      <c r="B430" s="156" t="s">
        <v>114</v>
      </c>
      <c r="C430" s="156"/>
      <c r="J430" s="221"/>
      <c r="T430" s="163"/>
    </row>
    <row r="434" spans="1:20" ht="10.5" customHeight="1">
      <c r="A434" s="155"/>
      <c r="B434" s="156" t="s">
        <v>185</v>
      </c>
      <c r="C434" s="156"/>
      <c r="P434" s="161"/>
      <c r="T434" s="163"/>
    </row>
    <row r="435" spans="1:20" ht="10.5" customHeight="1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5" customHeight="1">
      <c r="A436" s="155"/>
      <c r="D436" s="168"/>
      <c r="N436" s="157"/>
      <c r="T436" s="163"/>
    </row>
    <row r="437" spans="1:20" ht="10.5" customHeight="1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5" customHeight="1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5" customHeight="1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43215</v>
      </c>
      <c r="L439" s="184">
        <v>43222</v>
      </c>
      <c r="M439" s="184">
        <v>43229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5" customHeight="1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5" customHeight="1">
      <c r="A441" s="155"/>
      <c r="B441" s="216"/>
      <c r="C441" s="258" t="s">
        <v>151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78"/>
      <c r="T441" s="163"/>
    </row>
    <row r="442" spans="1:20" ht="10.5" customHeight="1">
      <c r="A442" s="155"/>
      <c r="B442" s="191" t="s">
        <v>80</v>
      </c>
      <c r="C442" s="192">
        <v>921.7462103782441</v>
      </c>
      <c r="D442" s="193">
        <v>793.046210378244</v>
      </c>
      <c r="E442" s="193">
        <v>-21.5</v>
      </c>
      <c r="F442" s="193">
        <v>-128.70000000000005</v>
      </c>
      <c r="G442" s="194">
        <v>793.046210378244</v>
      </c>
      <c r="H442" s="193">
        <v>204.93699999999998</v>
      </c>
      <c r="I442" s="195">
        <v>25.84174759529525</v>
      </c>
      <c r="J442" s="194">
        <v>588.109210378244</v>
      </c>
      <c r="K442" s="193">
        <v>13.019999999999982</v>
      </c>
      <c r="L442" s="193">
        <v>16.642000000000024</v>
      </c>
      <c r="M442" s="193">
        <v>20.62899999999999</v>
      </c>
      <c r="N442" s="193">
        <v>14.401999999999987</v>
      </c>
      <c r="O442" s="193">
        <v>1.8160354102355452</v>
      </c>
      <c r="P442" s="193">
        <v>16.173249999999996</v>
      </c>
      <c r="Q442" s="179">
        <v>34.3630816550937</v>
      </c>
      <c r="T442" s="163"/>
    </row>
    <row r="443" spans="1:20" ht="10.5" customHeight="1">
      <c r="A443" s="155"/>
      <c r="B443" s="191" t="s">
        <v>81</v>
      </c>
      <c r="C443" s="192">
        <v>211.2006221630813</v>
      </c>
      <c r="D443" s="193">
        <v>220.4006221630813</v>
      </c>
      <c r="E443" s="193">
        <v>0</v>
      </c>
      <c r="F443" s="193">
        <v>9.199999999999989</v>
      </c>
      <c r="G443" s="194">
        <v>220.4006221630813</v>
      </c>
      <c r="H443" s="193">
        <v>24.104</v>
      </c>
      <c r="I443" s="195">
        <v>10.936448256559231</v>
      </c>
      <c r="J443" s="194">
        <v>196.29662216308128</v>
      </c>
      <c r="K443" s="193">
        <v>0.46999999999999886</v>
      </c>
      <c r="L443" s="193">
        <v>3.140599999999999</v>
      </c>
      <c r="M443" s="193">
        <v>1.4289999999999985</v>
      </c>
      <c r="N443" s="193">
        <v>0.6900000000000013</v>
      </c>
      <c r="O443" s="193">
        <v>0.31306626688623806</v>
      </c>
      <c r="P443" s="193">
        <v>1.4323999999999995</v>
      </c>
      <c r="Q443" s="179" t="s">
        <v>186</v>
      </c>
      <c r="T443" s="163"/>
    </row>
    <row r="444" spans="1:20" ht="10.5" customHeight="1">
      <c r="A444" s="155"/>
      <c r="B444" s="191" t="s">
        <v>82</v>
      </c>
      <c r="C444" s="192">
        <v>359.5409311585562</v>
      </c>
      <c r="D444" s="193">
        <v>326.4409311585562</v>
      </c>
      <c r="E444" s="193">
        <v>2</v>
      </c>
      <c r="F444" s="193">
        <v>-33.099999999999966</v>
      </c>
      <c r="G444" s="194">
        <v>326.4409311585562</v>
      </c>
      <c r="H444" s="193">
        <v>56.233</v>
      </c>
      <c r="I444" s="195">
        <v>17.226087366074495</v>
      </c>
      <c r="J444" s="194">
        <v>270.2079311585562</v>
      </c>
      <c r="K444" s="193">
        <v>3.8390000000000057</v>
      </c>
      <c r="L444" s="193">
        <v>6.882999999999996</v>
      </c>
      <c r="M444" s="193">
        <v>1.203000000000003</v>
      </c>
      <c r="N444" s="193">
        <v>5.385999999999996</v>
      </c>
      <c r="O444" s="193">
        <v>1.6499156465718912</v>
      </c>
      <c r="P444" s="193">
        <v>4.32775</v>
      </c>
      <c r="Q444" s="179" t="s">
        <v>186</v>
      </c>
      <c r="T444" s="163"/>
    </row>
    <row r="445" spans="1:20" ht="10.5" customHeight="1">
      <c r="A445" s="155"/>
      <c r="B445" s="191" t="s">
        <v>83</v>
      </c>
      <c r="C445" s="192">
        <v>546.4890142313167</v>
      </c>
      <c r="D445" s="193">
        <v>759.4890142313167</v>
      </c>
      <c r="E445" s="193">
        <v>0</v>
      </c>
      <c r="F445" s="193">
        <v>213</v>
      </c>
      <c r="G445" s="194">
        <v>759.4890142313167</v>
      </c>
      <c r="H445" s="193">
        <v>202.118</v>
      </c>
      <c r="I445" s="195">
        <v>26.612366500727443</v>
      </c>
      <c r="J445" s="194">
        <v>557.3710142313166</v>
      </c>
      <c r="K445" s="193">
        <v>11.61699999999999</v>
      </c>
      <c r="L445" s="193">
        <v>13.170000000000016</v>
      </c>
      <c r="M445" s="193">
        <v>12.055999999999983</v>
      </c>
      <c r="N445" s="193">
        <v>8.042000000000002</v>
      </c>
      <c r="O445" s="193">
        <v>1.0588698255417635</v>
      </c>
      <c r="P445" s="193">
        <v>11.221249999999998</v>
      </c>
      <c r="Q445" s="179">
        <v>47.6710272234659</v>
      </c>
      <c r="T445" s="163"/>
    </row>
    <row r="446" spans="1:20" ht="10.5" customHeight="1">
      <c r="A446" s="155"/>
      <c r="B446" s="191" t="s">
        <v>84</v>
      </c>
      <c r="C446" s="192">
        <v>6.922200787746356</v>
      </c>
      <c r="D446" s="193">
        <v>6.922200787746356</v>
      </c>
      <c r="E446" s="193">
        <v>0</v>
      </c>
      <c r="F446" s="193">
        <v>0</v>
      </c>
      <c r="G446" s="194">
        <v>6.922200787746356</v>
      </c>
      <c r="H446" s="193">
        <v>4.371</v>
      </c>
      <c r="I446" s="195">
        <v>63.14465780503683</v>
      </c>
      <c r="J446" s="194">
        <v>2.551200787746356</v>
      </c>
      <c r="K446" s="193">
        <v>0.03200000000000003</v>
      </c>
      <c r="L446" s="193">
        <v>0.31300000000000017</v>
      </c>
      <c r="M446" s="193">
        <v>0.17400000000000038</v>
      </c>
      <c r="N446" s="193">
        <v>0</v>
      </c>
      <c r="O446" s="193">
        <v>0</v>
      </c>
      <c r="P446" s="193">
        <v>0.12975000000000014</v>
      </c>
      <c r="Q446" s="179">
        <v>17.662433816927575</v>
      </c>
      <c r="T446" s="163"/>
    </row>
    <row r="447" spans="1:20" ht="10.5" customHeight="1">
      <c r="A447" s="155"/>
      <c r="B447" s="191" t="s">
        <v>85</v>
      </c>
      <c r="C447" s="192">
        <v>4.705044667155966</v>
      </c>
      <c r="D447" s="193">
        <v>1.205044667155966</v>
      </c>
      <c r="E447" s="193">
        <v>-3.5</v>
      </c>
      <c r="F447" s="193">
        <v>-3.5</v>
      </c>
      <c r="G447" s="194">
        <v>1.205044667155966</v>
      </c>
      <c r="H447" s="193">
        <v>0.911</v>
      </c>
      <c r="I447" s="195">
        <v>75.5988574390406</v>
      </c>
      <c r="J447" s="194">
        <v>0.294044667155966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5" customHeight="1">
      <c r="A448" s="155"/>
      <c r="B448" s="191" t="s">
        <v>86</v>
      </c>
      <c r="C448" s="192">
        <v>40.14166220743106</v>
      </c>
      <c r="D448" s="193">
        <v>34.941662207431065</v>
      </c>
      <c r="E448" s="193">
        <v>0</v>
      </c>
      <c r="F448" s="193">
        <v>-5.199999999999996</v>
      </c>
      <c r="G448" s="194">
        <v>34.941662207431065</v>
      </c>
      <c r="H448" s="193">
        <v>3.084</v>
      </c>
      <c r="I448" s="195">
        <v>8.826139929153468</v>
      </c>
      <c r="J448" s="194">
        <v>31.857662207431066</v>
      </c>
      <c r="K448" s="193">
        <v>0</v>
      </c>
      <c r="L448" s="193">
        <v>0</v>
      </c>
      <c r="M448" s="193">
        <v>0</v>
      </c>
      <c r="N448" s="193">
        <v>0</v>
      </c>
      <c r="O448" s="193">
        <v>0</v>
      </c>
      <c r="P448" s="193">
        <v>0</v>
      </c>
      <c r="Q448" s="179" t="s">
        <v>186</v>
      </c>
      <c r="T448" s="163"/>
    </row>
    <row r="449" spans="1:20" ht="10.5" customHeight="1">
      <c r="A449" s="155"/>
      <c r="B449" s="191" t="s">
        <v>87</v>
      </c>
      <c r="C449" s="192">
        <v>8.047915744258347</v>
      </c>
      <c r="D449" s="193">
        <v>8.047915744258347</v>
      </c>
      <c r="E449" s="193">
        <v>0</v>
      </c>
      <c r="F449" s="193">
        <v>0</v>
      </c>
      <c r="G449" s="194">
        <v>8.047915744258347</v>
      </c>
      <c r="H449" s="193">
        <v>1.368</v>
      </c>
      <c r="I449" s="195">
        <v>16.99818988507648</v>
      </c>
      <c r="J449" s="194">
        <v>6.679915744258347</v>
      </c>
      <c r="K449" s="193">
        <v>0.528</v>
      </c>
      <c r="L449" s="193">
        <v>0.09399999999999986</v>
      </c>
      <c r="M449" s="193">
        <v>0</v>
      </c>
      <c r="N449" s="193">
        <v>0.0990000000000002</v>
      </c>
      <c r="O449" s="193">
        <v>1.2301321627358004</v>
      </c>
      <c r="P449" s="193">
        <v>0.18025000000000002</v>
      </c>
      <c r="Q449" s="179">
        <v>35.05917195150261</v>
      </c>
      <c r="T449" s="163"/>
    </row>
    <row r="450" spans="1:20" ht="10.5" customHeight="1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5" customHeight="1">
      <c r="A451" s="155"/>
      <c r="B451" s="191" t="s">
        <v>89</v>
      </c>
      <c r="C451" s="192">
        <v>107.7355226312983</v>
      </c>
      <c r="D451" s="223">
        <v>77.6355226312983</v>
      </c>
      <c r="E451" s="193">
        <v>0</v>
      </c>
      <c r="F451" s="193">
        <v>-30.099999999999994</v>
      </c>
      <c r="G451" s="194">
        <v>77.6355226312983</v>
      </c>
      <c r="H451" s="193">
        <v>2.431</v>
      </c>
      <c r="I451" s="195">
        <v>3.13129855716326</v>
      </c>
      <c r="J451" s="194">
        <v>75.2045226312983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5" customHeight="1">
      <c r="A452" s="155"/>
      <c r="B452" s="198" t="s">
        <v>91</v>
      </c>
      <c r="C452" s="192">
        <v>2206.5291239690882</v>
      </c>
      <c r="D452" s="193">
        <v>2228.1291239690886</v>
      </c>
      <c r="E452" s="193">
        <v>-23</v>
      </c>
      <c r="F452" s="193">
        <v>21.600000000000364</v>
      </c>
      <c r="G452" s="194">
        <v>2228.1291239690886</v>
      </c>
      <c r="H452" s="193">
        <v>499.55699999999996</v>
      </c>
      <c r="I452" s="195">
        <v>22.420469021566923</v>
      </c>
      <c r="J452" s="194">
        <v>1728.5721239690881</v>
      </c>
      <c r="K452" s="193">
        <v>29.505999999999975</v>
      </c>
      <c r="L452" s="193">
        <v>40.24260000000004</v>
      </c>
      <c r="M452" s="193">
        <v>35.49099999999998</v>
      </c>
      <c r="N452" s="193">
        <v>28.618999999999986</v>
      </c>
      <c r="O452" s="193">
        <v>1.284440820423342</v>
      </c>
      <c r="P452" s="199">
        <v>33.46465</v>
      </c>
      <c r="Q452" s="179">
        <v>49.65367407007359</v>
      </c>
      <c r="T452" s="163"/>
    </row>
    <row r="453" spans="1:20" ht="10.5" customHeight="1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5" customHeight="1">
      <c r="A454" s="155"/>
      <c r="B454" s="191" t="s">
        <v>92</v>
      </c>
      <c r="C454" s="192">
        <v>60.67721486194646</v>
      </c>
      <c r="D454" s="193">
        <v>52.07721486194646</v>
      </c>
      <c r="E454" s="193">
        <v>0</v>
      </c>
      <c r="F454" s="193">
        <v>-8.600000000000001</v>
      </c>
      <c r="G454" s="194">
        <v>52.07721486194646</v>
      </c>
      <c r="H454" s="193">
        <v>5.959</v>
      </c>
      <c r="I454" s="195">
        <v>11.44262421828231</v>
      </c>
      <c r="J454" s="194">
        <v>46.118214861946456</v>
      </c>
      <c r="K454" s="193">
        <v>0.37399999999999967</v>
      </c>
      <c r="L454" s="193">
        <v>0.06899999999999995</v>
      </c>
      <c r="M454" s="193">
        <v>0.20999999999999996</v>
      </c>
      <c r="N454" s="193">
        <v>0.23899999999999988</v>
      </c>
      <c r="O454" s="193">
        <v>0.45893391310110265</v>
      </c>
      <c r="P454" s="193">
        <v>0.22299999999999986</v>
      </c>
      <c r="Q454" s="179" t="s">
        <v>186</v>
      </c>
      <c r="T454" s="163"/>
    </row>
    <row r="455" spans="1:20" ht="10.5" customHeight="1">
      <c r="A455" s="155"/>
      <c r="B455" s="191" t="s">
        <v>93</v>
      </c>
      <c r="C455" s="192">
        <v>198.4242131457158</v>
      </c>
      <c r="D455" s="193">
        <v>194.0242131457158</v>
      </c>
      <c r="E455" s="193">
        <v>4</v>
      </c>
      <c r="F455" s="193">
        <v>-4.400000000000006</v>
      </c>
      <c r="G455" s="194">
        <v>194.0242131457158</v>
      </c>
      <c r="H455" s="193">
        <v>32.9148</v>
      </c>
      <c r="I455" s="195">
        <v>16.964274440984525</v>
      </c>
      <c r="J455" s="194">
        <v>161.1094131457158</v>
      </c>
      <c r="K455" s="193">
        <v>2.2468999999999966</v>
      </c>
      <c r="L455" s="193">
        <v>0.03100000000000236</v>
      </c>
      <c r="M455" s="193">
        <v>4.036199999999997</v>
      </c>
      <c r="N455" s="193">
        <v>0.5120000000000005</v>
      </c>
      <c r="O455" s="193">
        <v>0.26388459032970224</v>
      </c>
      <c r="P455" s="193">
        <v>1.7065249999999992</v>
      </c>
      <c r="Q455" s="179" t="s">
        <v>186</v>
      </c>
      <c r="T455" s="163"/>
    </row>
    <row r="456" spans="1:20" ht="10.5" customHeight="1" hidden="1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5" customHeight="1">
      <c r="A457" s="217"/>
      <c r="B457" s="191" t="s">
        <v>95</v>
      </c>
      <c r="C457" s="192">
        <v>8.968222867648457</v>
      </c>
      <c r="D457" s="193">
        <v>8.968222867648457</v>
      </c>
      <c r="E457" s="193">
        <v>0</v>
      </c>
      <c r="F457" s="193">
        <v>0</v>
      </c>
      <c r="G457" s="194">
        <v>8.968222867648457</v>
      </c>
      <c r="H457" s="193">
        <v>3.2823</v>
      </c>
      <c r="I457" s="195">
        <v>36.599224265940286</v>
      </c>
      <c r="J457" s="194">
        <v>5.685922867648457</v>
      </c>
      <c r="K457" s="193">
        <v>0</v>
      </c>
      <c r="L457" s="193">
        <v>0</v>
      </c>
      <c r="M457" s="193">
        <v>0</v>
      </c>
      <c r="N457" s="193">
        <v>0</v>
      </c>
      <c r="O457" s="193">
        <v>0</v>
      </c>
      <c r="P457" s="193">
        <v>0</v>
      </c>
      <c r="Q457" s="179" t="s">
        <v>186</v>
      </c>
      <c r="T457" s="163"/>
    </row>
    <row r="458" spans="1:20" ht="10.5" customHeight="1">
      <c r="A458" s="155"/>
      <c r="B458" s="191" t="s">
        <v>96</v>
      </c>
      <c r="C458" s="192">
        <v>34.28921019694211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9.0484</v>
      </c>
      <c r="I458" s="195">
        <v>37.718624021867114</v>
      </c>
      <c r="J458" s="194">
        <v>14.940810196942106</v>
      </c>
      <c r="K458" s="193">
        <v>0.7139999999999995</v>
      </c>
      <c r="L458" s="193">
        <v>0.6274000000000006</v>
      </c>
      <c r="M458" s="193">
        <v>0.5474999999999994</v>
      </c>
      <c r="N458" s="193">
        <v>0.10470000000000113</v>
      </c>
      <c r="O458" s="193">
        <v>0.436446215362885</v>
      </c>
      <c r="P458" s="193">
        <v>0.4984000000000002</v>
      </c>
      <c r="Q458" s="179">
        <v>27.977548549241774</v>
      </c>
      <c r="T458" s="163"/>
    </row>
    <row r="459" spans="1:20" ht="10.5" customHeight="1">
      <c r="A459" s="155"/>
      <c r="B459" s="191" t="s">
        <v>97</v>
      </c>
      <c r="C459" s="192">
        <v>66.7909430222272</v>
      </c>
      <c r="D459" s="193">
        <v>66.39094302222719</v>
      </c>
      <c r="E459" s="193">
        <v>0</v>
      </c>
      <c r="F459" s="193">
        <v>-0.4000000000000057</v>
      </c>
      <c r="G459" s="194">
        <v>66.39094302222719</v>
      </c>
      <c r="H459" s="193">
        <v>0.4344</v>
      </c>
      <c r="I459" s="195">
        <v>0.6543061149990987</v>
      </c>
      <c r="J459" s="194">
        <v>65.9565430222272</v>
      </c>
      <c r="K459" s="193">
        <v>0</v>
      </c>
      <c r="L459" s="193">
        <v>0</v>
      </c>
      <c r="M459" s="193">
        <v>0</v>
      </c>
      <c r="N459" s="193">
        <v>0.3744</v>
      </c>
      <c r="O459" s="193">
        <v>0.563932342209168</v>
      </c>
      <c r="P459" s="193">
        <v>0.0936</v>
      </c>
      <c r="Q459" s="179" t="s">
        <v>186</v>
      </c>
      <c r="T459" s="163"/>
    </row>
    <row r="460" spans="1:20" ht="10.5" customHeight="1">
      <c r="A460" s="155"/>
      <c r="B460" s="191" t="s">
        <v>98</v>
      </c>
      <c r="C460" s="192">
        <v>99.66059536461267</v>
      </c>
      <c r="D460" s="193">
        <v>58.660595364612675</v>
      </c>
      <c r="E460" s="193">
        <v>-1</v>
      </c>
      <c r="F460" s="193">
        <v>-41</v>
      </c>
      <c r="G460" s="194">
        <v>58.660595364612675</v>
      </c>
      <c r="H460" s="193">
        <v>4.0619</v>
      </c>
      <c r="I460" s="195">
        <v>6.924409775851615</v>
      </c>
      <c r="J460" s="194">
        <v>54.598695364612674</v>
      </c>
      <c r="K460" s="193">
        <v>0.6574000000000004</v>
      </c>
      <c r="L460" s="193">
        <v>0.7502999999999997</v>
      </c>
      <c r="M460" s="193">
        <v>0.018899999999999917</v>
      </c>
      <c r="N460" s="193">
        <v>0.5713999999999997</v>
      </c>
      <c r="O460" s="193">
        <v>0.974078078219949</v>
      </c>
      <c r="P460" s="193">
        <v>0.49949999999999994</v>
      </c>
      <c r="Q460" s="179" t="s">
        <v>186</v>
      </c>
      <c r="T460" s="163"/>
    </row>
    <row r="461" spans="1:20" ht="10.5" customHeight="1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5" customHeight="1">
      <c r="A462" s="155"/>
      <c r="B462" s="191" t="s">
        <v>100</v>
      </c>
      <c r="C462" s="192">
        <v>8.052769020109373</v>
      </c>
      <c r="D462" s="193">
        <v>8.052769020109373</v>
      </c>
      <c r="E462" s="193">
        <v>0</v>
      </c>
      <c r="F462" s="193">
        <v>0</v>
      </c>
      <c r="G462" s="194">
        <v>8.052769020109373</v>
      </c>
      <c r="H462" s="193">
        <v>0</v>
      </c>
      <c r="I462" s="195">
        <v>0</v>
      </c>
      <c r="J462" s="194">
        <v>8.052769020109373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5" customHeight="1">
      <c r="A463" s="155"/>
      <c r="B463" s="191" t="s">
        <v>101</v>
      </c>
      <c r="C463" s="192">
        <v>8.431990422215975</v>
      </c>
      <c r="D463" s="193">
        <v>8.431990422215975</v>
      </c>
      <c r="E463" s="193">
        <v>0</v>
      </c>
      <c r="F463" s="193">
        <v>0</v>
      </c>
      <c r="G463" s="194">
        <v>8.431990422215975</v>
      </c>
      <c r="H463" s="193">
        <v>0</v>
      </c>
      <c r="I463" s="195">
        <v>0</v>
      </c>
      <c r="J463" s="194">
        <v>8.431990422215975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5" customHeight="1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5" customHeight="1">
      <c r="A465" s="155"/>
      <c r="B465" s="191" t="s">
        <v>103</v>
      </c>
      <c r="C465" s="192">
        <v>2.273795170035768</v>
      </c>
      <c r="D465" s="193">
        <v>2.273795170035768</v>
      </c>
      <c r="E465" s="193">
        <v>0</v>
      </c>
      <c r="F465" s="193">
        <v>0</v>
      </c>
      <c r="G465" s="194">
        <v>2.273795170035768</v>
      </c>
      <c r="H465" s="193">
        <v>0</v>
      </c>
      <c r="I465" s="195">
        <v>0</v>
      </c>
      <c r="J465" s="194">
        <v>2.273795170035768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5" customHeight="1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</v>
      </c>
      <c r="I466" s="195">
        <v>0</v>
      </c>
      <c r="J466" s="194">
        <v>1.141454306992588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5" customHeight="1">
      <c r="A467" s="155"/>
      <c r="B467" s="198" t="s">
        <v>106</v>
      </c>
      <c r="C467" s="202">
        <v>2702.49763975677</v>
      </c>
      <c r="D467" s="193">
        <v>2655.4976397567702</v>
      </c>
      <c r="E467" s="193">
        <v>-20</v>
      </c>
      <c r="F467" s="193">
        <v>-46.999999999999545</v>
      </c>
      <c r="G467" s="194">
        <v>2655.4976397567702</v>
      </c>
      <c r="H467" s="193">
        <v>555.2578</v>
      </c>
      <c r="I467" s="195">
        <v>20.909745566592132</v>
      </c>
      <c r="J467" s="194">
        <v>2100.2398397567704</v>
      </c>
      <c r="K467" s="193">
        <v>33.498300000000086</v>
      </c>
      <c r="L467" s="193">
        <v>41.720300000000066</v>
      </c>
      <c r="M467" s="193">
        <v>40.30359999999985</v>
      </c>
      <c r="N467" s="193">
        <v>30.420499999999947</v>
      </c>
      <c r="O467" s="193">
        <v>1.1455668250108595</v>
      </c>
      <c r="P467" s="193">
        <v>36.485674999999986</v>
      </c>
      <c r="Q467" s="179" t="s">
        <v>186</v>
      </c>
      <c r="T467" s="163"/>
    </row>
    <row r="468" spans="1:20" ht="10.5" customHeight="1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5" customHeight="1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5" customHeight="1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5" customHeight="1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5" customHeight="1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5" customHeight="1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5" customHeight="1">
      <c r="A474" s="155"/>
      <c r="B474" s="205" t="s">
        <v>112</v>
      </c>
      <c r="C474" s="206">
        <v>2704.3689999999992</v>
      </c>
      <c r="D474" s="206">
        <v>2659.3689999999997</v>
      </c>
      <c r="E474" s="207">
        <v>-20</v>
      </c>
      <c r="F474" s="210">
        <v>-44.999999999999545</v>
      </c>
      <c r="G474" s="218">
        <v>2659.3689999999997</v>
      </c>
      <c r="H474" s="210">
        <v>555.2578</v>
      </c>
      <c r="I474" s="209">
        <v>20.87930633168996</v>
      </c>
      <c r="J474" s="218">
        <v>2104.1112</v>
      </c>
      <c r="K474" s="210">
        <v>33.498300000000086</v>
      </c>
      <c r="L474" s="210">
        <v>41.720300000000066</v>
      </c>
      <c r="M474" s="210">
        <v>40.30359999999985</v>
      </c>
      <c r="N474" s="210">
        <v>30.420499999999947</v>
      </c>
      <c r="O474" s="210">
        <v>1.1438991730745132</v>
      </c>
      <c r="P474" s="219">
        <v>36.485674999999986</v>
      </c>
      <c r="Q474" s="186" t="s">
        <v>186</v>
      </c>
      <c r="T474" s="163"/>
    </row>
    <row r="475" spans="1:20" ht="10.5" customHeight="1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5" customHeight="1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5" customHeight="1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5" customHeight="1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5" customHeight="1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43215</v>
      </c>
      <c r="L479" s="184">
        <v>43222</v>
      </c>
      <c r="M479" s="184">
        <v>43229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5" customHeight="1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5" customHeight="1">
      <c r="A481" s="155"/>
      <c r="B481" s="216"/>
      <c r="C481" s="258" t="s">
        <v>121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78"/>
      <c r="T481" s="163"/>
    </row>
    <row r="482" spans="1:20" ht="10.5" customHeight="1">
      <c r="A482" s="155"/>
      <c r="B482" s="191" t="s">
        <v>80</v>
      </c>
      <c r="C482" s="192">
        <v>915.8886811240858</v>
      </c>
      <c r="D482" s="193">
        <v>839.2886811240858</v>
      </c>
      <c r="E482" s="193">
        <v>0</v>
      </c>
      <c r="F482" s="193">
        <v>-76.60000000000002</v>
      </c>
      <c r="G482" s="194">
        <v>839.2886811240858</v>
      </c>
      <c r="H482" s="193">
        <v>356.7856</v>
      </c>
      <c r="I482" s="195">
        <v>42.51047440817929</v>
      </c>
      <c r="J482" s="194">
        <v>482.5030811240858</v>
      </c>
      <c r="K482" s="193">
        <v>20.154619998931878</v>
      </c>
      <c r="L482" s="193">
        <v>18.426800000000014</v>
      </c>
      <c r="M482" s="193">
        <v>12.553699999999935</v>
      </c>
      <c r="N482" s="193">
        <v>33.73200000000003</v>
      </c>
      <c r="O482" s="193">
        <v>4.019117707487928</v>
      </c>
      <c r="P482" s="193">
        <v>21.216779999732964</v>
      </c>
      <c r="Q482" s="179">
        <v>20.741579124172404</v>
      </c>
      <c r="T482" s="163"/>
    </row>
    <row r="483" spans="1:20" ht="10.5" customHeight="1">
      <c r="A483" s="155"/>
      <c r="B483" s="191" t="s">
        <v>81</v>
      </c>
      <c r="C483" s="192">
        <v>164.33385114846658</v>
      </c>
      <c r="D483" s="193">
        <v>179.23385114846658</v>
      </c>
      <c r="E483" s="193">
        <v>0</v>
      </c>
      <c r="F483" s="193">
        <v>14.900000000000006</v>
      </c>
      <c r="G483" s="194">
        <v>179.23385114846658</v>
      </c>
      <c r="H483" s="193">
        <v>17.5013</v>
      </c>
      <c r="I483" s="195">
        <v>9.764505916632329</v>
      </c>
      <c r="J483" s="194">
        <v>161.7325511484666</v>
      </c>
      <c r="K483" s="193">
        <v>0.4840000000000009</v>
      </c>
      <c r="L483" s="193">
        <v>2.294999999999999</v>
      </c>
      <c r="M483" s="193">
        <v>1.9390000000000027</v>
      </c>
      <c r="N483" s="193">
        <v>0.2419999999999991</v>
      </c>
      <c r="O483" s="193">
        <v>0.1350191375397836</v>
      </c>
      <c r="P483" s="193">
        <v>1.2400000000000004</v>
      </c>
      <c r="Q483" s="179" t="s">
        <v>186</v>
      </c>
      <c r="T483" s="163"/>
    </row>
    <row r="484" spans="1:20" ht="10.5" customHeight="1">
      <c r="A484" s="155"/>
      <c r="B484" s="191" t="s">
        <v>82</v>
      </c>
      <c r="C484" s="192">
        <v>250.55161657898114</v>
      </c>
      <c r="D484" s="193">
        <v>310.65161657898113</v>
      </c>
      <c r="E484" s="193">
        <v>10</v>
      </c>
      <c r="F484" s="193">
        <v>60.099999999999994</v>
      </c>
      <c r="G484" s="194">
        <v>310.65161657898113</v>
      </c>
      <c r="H484" s="193">
        <v>72.059</v>
      </c>
      <c r="I484" s="195">
        <v>23.1960808038092</v>
      </c>
      <c r="J484" s="194">
        <v>238.59261657898114</v>
      </c>
      <c r="K484" s="193">
        <v>3.3930000000000007</v>
      </c>
      <c r="L484" s="193">
        <v>3.471999999999994</v>
      </c>
      <c r="M484" s="193">
        <v>5.151000000000003</v>
      </c>
      <c r="N484" s="193">
        <v>9.872999999999998</v>
      </c>
      <c r="O484" s="193">
        <v>3.178158256095813</v>
      </c>
      <c r="P484" s="193">
        <v>5.472249999999999</v>
      </c>
      <c r="Q484" s="179">
        <v>41.600459880119</v>
      </c>
      <c r="T484" s="163"/>
    </row>
    <row r="485" spans="1:20" ht="10.5" customHeight="1">
      <c r="A485" s="155"/>
      <c r="B485" s="191" t="s">
        <v>83</v>
      </c>
      <c r="C485" s="192">
        <v>521.4074225587065</v>
      </c>
      <c r="D485" s="193">
        <v>560.8074225587064</v>
      </c>
      <c r="E485" s="193">
        <v>0</v>
      </c>
      <c r="F485" s="193">
        <v>39.39999999999998</v>
      </c>
      <c r="G485" s="194">
        <v>560.8074225587064</v>
      </c>
      <c r="H485" s="193">
        <v>74.398</v>
      </c>
      <c r="I485" s="195">
        <v>13.266229548203219</v>
      </c>
      <c r="J485" s="194">
        <v>486.4094225587064</v>
      </c>
      <c r="K485" s="193">
        <v>6.217000000000004</v>
      </c>
      <c r="L485" s="193">
        <v>19.129999999999985</v>
      </c>
      <c r="M485" s="193">
        <v>2.845000000000006</v>
      </c>
      <c r="N485" s="193">
        <v>-0.37900000000000134</v>
      </c>
      <c r="O485" s="193">
        <v>-0.06758113119665901</v>
      </c>
      <c r="P485" s="193">
        <v>6.953249999999998</v>
      </c>
      <c r="Q485" s="179" t="s">
        <v>186</v>
      </c>
      <c r="T485" s="163"/>
    </row>
    <row r="486" spans="1:20" ht="10.5" customHeight="1">
      <c r="A486" s="155"/>
      <c r="B486" s="191" t="s">
        <v>84</v>
      </c>
      <c r="C486" s="192">
        <v>166.14861868307807</v>
      </c>
      <c r="D486" s="193">
        <v>162.84861868307806</v>
      </c>
      <c r="E486" s="193">
        <v>0</v>
      </c>
      <c r="F486" s="193">
        <v>-3.3000000000000114</v>
      </c>
      <c r="G486" s="194">
        <v>162.84861868307806</v>
      </c>
      <c r="H486" s="193">
        <v>23.082920000076292</v>
      </c>
      <c r="I486" s="195">
        <v>14.174464718671198</v>
      </c>
      <c r="J486" s="194">
        <v>139.76569868300177</v>
      </c>
      <c r="K486" s="193">
        <v>1.4758000003814686</v>
      </c>
      <c r="L486" s="193">
        <v>1.8068000000000008</v>
      </c>
      <c r="M486" s="193">
        <v>1.1540000003814654</v>
      </c>
      <c r="N486" s="193">
        <v>1.4959499999999988</v>
      </c>
      <c r="O486" s="193">
        <v>0.9186138710278455</v>
      </c>
      <c r="P486" s="193">
        <v>1.4831375001907334</v>
      </c>
      <c r="Q486" s="179" t="s">
        <v>186</v>
      </c>
      <c r="T486" s="163"/>
    </row>
    <row r="487" spans="1:20" ht="10.5" customHeight="1">
      <c r="A487" s="155"/>
      <c r="B487" s="191" t="s">
        <v>85</v>
      </c>
      <c r="C487" s="192">
        <v>45.009268061080455</v>
      </c>
      <c r="D487" s="193">
        <v>39.40926806108045</v>
      </c>
      <c r="E487" s="193">
        <v>-6.5</v>
      </c>
      <c r="F487" s="193">
        <v>-5.600000000000001</v>
      </c>
      <c r="G487" s="194">
        <v>39.40926806108045</v>
      </c>
      <c r="H487" s="193">
        <v>4.06</v>
      </c>
      <c r="I487" s="195">
        <v>10.302145154554514</v>
      </c>
      <c r="J487" s="194">
        <v>35.34926806108045</v>
      </c>
      <c r="K487" s="193">
        <v>0.06600000000000028</v>
      </c>
      <c r="L487" s="193">
        <v>0.08499999999999996</v>
      </c>
      <c r="M487" s="193">
        <v>0.1429999999999998</v>
      </c>
      <c r="N487" s="193">
        <v>0.0739999999999994</v>
      </c>
      <c r="O487" s="193">
        <v>0.1877730890238985</v>
      </c>
      <c r="P487" s="193">
        <v>0.09199999999999986</v>
      </c>
      <c r="Q487" s="179" t="s">
        <v>186</v>
      </c>
      <c r="T487" s="163"/>
    </row>
    <row r="488" spans="1:20" ht="10.5" customHeight="1">
      <c r="A488" s="155"/>
      <c r="B488" s="191" t="s">
        <v>86</v>
      </c>
      <c r="C488" s="192">
        <v>42.908833311946616</v>
      </c>
      <c r="D488" s="193">
        <v>39.20883331194661</v>
      </c>
      <c r="E488" s="193">
        <v>0</v>
      </c>
      <c r="F488" s="193">
        <v>-3.700000000000003</v>
      </c>
      <c r="G488" s="194">
        <v>39.20883331194661</v>
      </c>
      <c r="H488" s="193">
        <v>3.311</v>
      </c>
      <c r="I488" s="195">
        <v>8.444525685468854</v>
      </c>
      <c r="J488" s="194">
        <v>35.89783331194661</v>
      </c>
      <c r="K488" s="193">
        <v>-1.3877787807814457E-16</v>
      </c>
      <c r="L488" s="193">
        <v>-1.3877787807814457E-16</v>
      </c>
      <c r="M488" s="193">
        <v>-1.3877787807814457E-16</v>
      </c>
      <c r="N488" s="193">
        <v>-1.3877787807814457E-16</v>
      </c>
      <c r="O488" s="193">
        <v>-3.539454412581567E-16</v>
      </c>
      <c r="P488" s="193">
        <v>-1.3877787807814457E-16</v>
      </c>
      <c r="Q488" s="179" t="s">
        <v>186</v>
      </c>
      <c r="T488" s="163"/>
    </row>
    <row r="489" spans="1:20" ht="10.5" customHeight="1">
      <c r="A489" s="155"/>
      <c r="B489" s="191" t="s">
        <v>87</v>
      </c>
      <c r="C489" s="192">
        <v>42.50875426664956</v>
      </c>
      <c r="D489" s="193">
        <v>42.50875426664956</v>
      </c>
      <c r="E489" s="193">
        <v>0</v>
      </c>
      <c r="F489" s="193">
        <v>0</v>
      </c>
      <c r="G489" s="194">
        <v>42.50875426664956</v>
      </c>
      <c r="H489" s="193">
        <v>12.1946</v>
      </c>
      <c r="I489" s="195">
        <v>28.687267388513735</v>
      </c>
      <c r="J489" s="194">
        <v>30.31415426664956</v>
      </c>
      <c r="K489" s="193">
        <v>1.3372000000000002</v>
      </c>
      <c r="L489" s="193">
        <v>1.6690000000000005</v>
      </c>
      <c r="M489" s="193">
        <v>0</v>
      </c>
      <c r="N489" s="193">
        <v>1.1579999999999995</v>
      </c>
      <c r="O489" s="193">
        <v>2.724144755539246</v>
      </c>
      <c r="P489" s="193">
        <v>1.04105</v>
      </c>
      <c r="Q489" s="179">
        <v>27.118826441236788</v>
      </c>
      <c r="T489" s="163"/>
    </row>
    <row r="490" spans="1:20" ht="10.5" customHeight="1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5" customHeight="1">
      <c r="A491" s="155"/>
      <c r="B491" s="191" t="s">
        <v>89</v>
      </c>
      <c r="C491" s="192">
        <v>85.91770614654178</v>
      </c>
      <c r="D491" s="193">
        <v>65.41770614654178</v>
      </c>
      <c r="E491" s="193">
        <v>0</v>
      </c>
      <c r="F491" s="193">
        <v>-20.5</v>
      </c>
      <c r="G491" s="194">
        <v>65.41770614654178</v>
      </c>
      <c r="H491" s="193">
        <v>1.096</v>
      </c>
      <c r="I491" s="195">
        <v>1.6753873906016479</v>
      </c>
      <c r="J491" s="194">
        <v>64.32170614654177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5" customHeight="1">
      <c r="A492" s="155"/>
      <c r="B492" s="198" t="s">
        <v>91</v>
      </c>
      <c r="C492" s="192">
        <v>2234.6747518795364</v>
      </c>
      <c r="D492" s="193">
        <v>2239.374751879537</v>
      </c>
      <c r="E492" s="193">
        <v>3.5</v>
      </c>
      <c r="F492" s="193">
        <v>4.700000000000728</v>
      </c>
      <c r="G492" s="194">
        <v>2239.374751879537</v>
      </c>
      <c r="H492" s="193">
        <v>564.4884200000764</v>
      </c>
      <c r="I492" s="195">
        <v>25.207412003118</v>
      </c>
      <c r="J492" s="194">
        <v>1674.8863318794604</v>
      </c>
      <c r="K492" s="193">
        <v>33.12761999931335</v>
      </c>
      <c r="L492" s="193">
        <v>46.88459999999999</v>
      </c>
      <c r="M492" s="193">
        <v>23.785700000381414</v>
      </c>
      <c r="N492" s="193">
        <v>46.19595000000002</v>
      </c>
      <c r="O492" s="193">
        <v>2.062895009476513</v>
      </c>
      <c r="P492" s="199">
        <v>37.4984674999237</v>
      </c>
      <c r="Q492" s="179">
        <v>42.66546084537637</v>
      </c>
      <c r="T492" s="163"/>
    </row>
    <row r="493" spans="1:20" ht="10.5" customHeight="1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5" customHeight="1">
      <c r="A494" s="155"/>
      <c r="B494" s="191" t="s">
        <v>92</v>
      </c>
      <c r="C494" s="192">
        <v>235.74974422484487</v>
      </c>
      <c r="D494" s="193">
        <v>227.0497442248449</v>
      </c>
      <c r="E494" s="193">
        <v>0</v>
      </c>
      <c r="F494" s="193">
        <v>-8.699999999999989</v>
      </c>
      <c r="G494" s="194">
        <v>227.0497442248449</v>
      </c>
      <c r="H494" s="193">
        <v>12.987720006561284</v>
      </c>
      <c r="I494" s="195">
        <v>5.720209045335761</v>
      </c>
      <c r="J494" s="194">
        <v>214.0620242182836</v>
      </c>
      <c r="K494" s="193">
        <v>0.570070003509521</v>
      </c>
      <c r="L494" s="193">
        <v>1.2206700003147164</v>
      </c>
      <c r="M494" s="193">
        <v>0.5405000030517595</v>
      </c>
      <c r="N494" s="193">
        <v>2.2662999999999993</v>
      </c>
      <c r="O494" s="193">
        <v>0.9981513116155317</v>
      </c>
      <c r="P494" s="193">
        <v>1.149385001718999</v>
      </c>
      <c r="Q494" s="179" t="s">
        <v>186</v>
      </c>
      <c r="T494" s="163"/>
    </row>
    <row r="495" spans="1:20" ht="10.5" customHeight="1">
      <c r="A495" s="155"/>
      <c r="B495" s="191" t="s">
        <v>93</v>
      </c>
      <c r="C495" s="192">
        <v>464.01864065797656</v>
      </c>
      <c r="D495" s="193">
        <v>445.1186406579766</v>
      </c>
      <c r="E495" s="193">
        <v>-3.5</v>
      </c>
      <c r="F495" s="193">
        <v>-18.899999999999977</v>
      </c>
      <c r="G495" s="194">
        <v>445.1186406579766</v>
      </c>
      <c r="H495" s="193">
        <v>32.2479</v>
      </c>
      <c r="I495" s="195">
        <v>7.244787581201046</v>
      </c>
      <c r="J495" s="194">
        <v>412.87074065797657</v>
      </c>
      <c r="K495" s="193">
        <v>3.8725999999999985</v>
      </c>
      <c r="L495" s="193">
        <v>0.05799999999999805</v>
      </c>
      <c r="M495" s="193">
        <v>3.8592000000000013</v>
      </c>
      <c r="N495" s="193">
        <v>0.5244</v>
      </c>
      <c r="O495" s="193">
        <v>0.11781128717162445</v>
      </c>
      <c r="P495" s="193">
        <v>2.0785499999999995</v>
      </c>
      <c r="Q495" s="179" t="s">
        <v>186</v>
      </c>
      <c r="T495" s="163"/>
    </row>
    <row r="496" spans="1:20" ht="10.5" customHeight="1" hidden="1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5" customHeight="1">
      <c r="A497" s="155"/>
      <c r="B497" s="191" t="s">
        <v>95</v>
      </c>
      <c r="C497" s="192">
        <v>13.238137034201955</v>
      </c>
      <c r="D497" s="193">
        <v>13.238137034201955</v>
      </c>
      <c r="E497" s="193">
        <v>0</v>
      </c>
      <c r="F497" s="193">
        <v>0</v>
      </c>
      <c r="G497" s="194">
        <v>13.238137034201955</v>
      </c>
      <c r="H497" s="193">
        <v>0.5131</v>
      </c>
      <c r="I497" s="195">
        <v>3.8759230145024075</v>
      </c>
      <c r="J497" s="194">
        <v>12.725037034201955</v>
      </c>
      <c r="K497" s="193">
        <v>0</v>
      </c>
      <c r="L497" s="193">
        <v>0</v>
      </c>
      <c r="M497" s="193">
        <v>0</v>
      </c>
      <c r="N497" s="193">
        <v>0</v>
      </c>
      <c r="O497" s="193">
        <v>0</v>
      </c>
      <c r="P497" s="193">
        <v>0</v>
      </c>
      <c r="Q497" s="179" t="s">
        <v>186</v>
      </c>
      <c r="T497" s="163"/>
    </row>
    <row r="498" spans="1:20" ht="10.5" customHeight="1">
      <c r="A498" s="155"/>
      <c r="B498" s="191" t="s">
        <v>96</v>
      </c>
      <c r="C498" s="192">
        <v>52.170679986634134</v>
      </c>
      <c r="D498" s="193">
        <v>41.47067998663414</v>
      </c>
      <c r="E498" s="193">
        <v>0</v>
      </c>
      <c r="F498" s="193">
        <v>-10.699999999999996</v>
      </c>
      <c r="G498" s="194">
        <v>41.47067998663414</v>
      </c>
      <c r="H498" s="193">
        <v>8.7135</v>
      </c>
      <c r="I498" s="195">
        <v>21.011230109581835</v>
      </c>
      <c r="J498" s="194">
        <v>32.75717998663414</v>
      </c>
      <c r="K498" s="193">
        <v>0.1501999999999999</v>
      </c>
      <c r="L498" s="193">
        <v>0.9818999999999996</v>
      </c>
      <c r="M498" s="193">
        <v>2.2997000000000005</v>
      </c>
      <c r="N498" s="193">
        <v>0.6246</v>
      </c>
      <c r="O498" s="193">
        <v>1.5061243273592488</v>
      </c>
      <c r="P498" s="193">
        <v>1.0141</v>
      </c>
      <c r="Q498" s="179">
        <v>30.301725654900054</v>
      </c>
      <c r="T498" s="163"/>
    </row>
    <row r="499" spans="1:20" ht="10.5" customHeight="1">
      <c r="A499" s="155"/>
      <c r="B499" s="191" t="s">
        <v>97</v>
      </c>
      <c r="C499" s="192">
        <v>127.03913982210314</v>
      </c>
      <c r="D499" s="193">
        <v>55.03913982210314</v>
      </c>
      <c r="E499" s="193">
        <v>0</v>
      </c>
      <c r="F499" s="193">
        <v>-72</v>
      </c>
      <c r="G499" s="194">
        <v>55.03913982210314</v>
      </c>
      <c r="H499" s="193">
        <v>0</v>
      </c>
      <c r="I499" s="195">
        <v>0</v>
      </c>
      <c r="J499" s="194">
        <v>55.03913982210314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5" customHeight="1">
      <c r="A500" s="155"/>
      <c r="B500" s="191" t="s">
        <v>98</v>
      </c>
      <c r="C500" s="192">
        <v>121.06180389248453</v>
      </c>
      <c r="D500" s="193">
        <v>96.06180389248453</v>
      </c>
      <c r="E500" s="193">
        <v>0</v>
      </c>
      <c r="F500" s="193">
        <v>-25</v>
      </c>
      <c r="G500" s="194">
        <v>96.06180389248453</v>
      </c>
      <c r="H500" s="193">
        <v>9.3501</v>
      </c>
      <c r="I500" s="195">
        <v>9.73342121543432</v>
      </c>
      <c r="J500" s="194">
        <v>86.71170389248454</v>
      </c>
      <c r="K500" s="193">
        <v>0.7132999999999985</v>
      </c>
      <c r="L500" s="193">
        <v>0.8853</v>
      </c>
      <c r="M500" s="193">
        <v>0.16799999999999837</v>
      </c>
      <c r="N500" s="193">
        <v>0.2885</v>
      </c>
      <c r="O500" s="193">
        <v>0.30032748533735476</v>
      </c>
      <c r="P500" s="193">
        <v>0.5137749999999992</v>
      </c>
      <c r="Q500" s="179" t="s">
        <v>186</v>
      </c>
      <c r="T500" s="163"/>
    </row>
    <row r="501" spans="1:20" ht="10.5" customHeight="1">
      <c r="A501" s="155"/>
      <c r="B501" s="191" t="s">
        <v>99</v>
      </c>
      <c r="C501" s="192">
        <v>94.43458508652311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0.035</v>
      </c>
      <c r="I501" s="195">
        <v>0.12898667839731734</v>
      </c>
      <c r="J501" s="194">
        <v>27.099585086523117</v>
      </c>
      <c r="K501" s="193">
        <v>0.035</v>
      </c>
      <c r="L501" s="193">
        <v>0</v>
      </c>
      <c r="M501" s="193">
        <v>0</v>
      </c>
      <c r="N501" s="193">
        <v>0</v>
      </c>
      <c r="O501" s="193">
        <v>0</v>
      </c>
      <c r="P501" s="193">
        <v>0.00875</v>
      </c>
      <c r="Q501" s="179" t="s">
        <v>186</v>
      </c>
      <c r="T501" s="163"/>
    </row>
    <row r="502" spans="1:20" ht="10.5" customHeight="1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36.8815</v>
      </c>
      <c r="I502" s="195">
        <v>14.898244736231579</v>
      </c>
      <c r="J502" s="194">
        <v>210.6745084625711</v>
      </c>
      <c r="K502" s="193">
        <v>3.080599999999997</v>
      </c>
      <c r="L502" s="193">
        <v>1.8056999999999999</v>
      </c>
      <c r="M502" s="193">
        <v>3.5129999999999963</v>
      </c>
      <c r="N502" s="193">
        <v>10.391000000000004</v>
      </c>
      <c r="O502" s="193">
        <v>4.197433972430145</v>
      </c>
      <c r="P502" s="193">
        <v>4.697574999999999</v>
      </c>
      <c r="Q502" s="179">
        <v>42.847502905769716</v>
      </c>
      <c r="T502" s="163"/>
    </row>
    <row r="503" spans="1:20" ht="10.5" customHeight="1">
      <c r="A503" s="155"/>
      <c r="B503" s="191" t="s">
        <v>101</v>
      </c>
      <c r="C503" s="192">
        <v>124.70708800335176</v>
      </c>
      <c r="D503" s="193">
        <v>124.70708800335176</v>
      </c>
      <c r="E503" s="193">
        <v>0</v>
      </c>
      <c r="F503" s="193">
        <v>0</v>
      </c>
      <c r="G503" s="194">
        <v>124.70708800335176</v>
      </c>
      <c r="H503" s="193">
        <v>7.9967</v>
      </c>
      <c r="I503" s="195">
        <v>6.412386118570159</v>
      </c>
      <c r="J503" s="194">
        <v>116.71038800335175</v>
      </c>
      <c r="K503" s="193">
        <v>0.19039999999999985</v>
      </c>
      <c r="L503" s="193">
        <v>-0.5465999999999996</v>
      </c>
      <c r="M503" s="193">
        <v>0.1151</v>
      </c>
      <c r="N503" s="193">
        <v>1.0195999999999996</v>
      </c>
      <c r="O503" s="193">
        <v>0.8175958691077734</v>
      </c>
      <c r="P503" s="193">
        <v>0.19462499999999994</v>
      </c>
      <c r="Q503" s="179" t="s">
        <v>186</v>
      </c>
      <c r="T503" s="163"/>
    </row>
    <row r="504" spans="1:20" ht="10.5" customHeight="1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5" customHeight="1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5" customHeight="1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0.174</v>
      </c>
      <c r="I506" s="195">
        <v>0.5272820896252589</v>
      </c>
      <c r="J506" s="194">
        <v>32.82541405627154</v>
      </c>
      <c r="K506" s="193">
        <v>0</v>
      </c>
      <c r="L506" s="193">
        <v>0</v>
      </c>
      <c r="M506" s="193">
        <v>0</v>
      </c>
      <c r="N506" s="193">
        <v>0</v>
      </c>
      <c r="O506" s="193">
        <v>0</v>
      </c>
      <c r="P506" s="193">
        <v>0</v>
      </c>
      <c r="Q506" s="179" t="s">
        <v>186</v>
      </c>
      <c r="T506" s="163"/>
    </row>
    <row r="507" spans="1:20" ht="10.5" customHeight="1">
      <c r="A507" s="155"/>
      <c r="B507" s="198" t="s">
        <v>106</v>
      </c>
      <c r="C507" s="202">
        <v>3641.9405613282333</v>
      </c>
      <c r="D507" s="193">
        <v>3557.040561328234</v>
      </c>
      <c r="E507" s="193">
        <v>0</v>
      </c>
      <c r="F507" s="193">
        <v>-84.89999999999918</v>
      </c>
      <c r="G507" s="194">
        <v>3557.040561328234</v>
      </c>
      <c r="H507" s="193">
        <v>673.3879400066377</v>
      </c>
      <c r="I507" s="195">
        <v>18.931129077571946</v>
      </c>
      <c r="J507" s="194">
        <v>2883.6526213215966</v>
      </c>
      <c r="K507" s="193">
        <v>41.73979000282304</v>
      </c>
      <c r="L507" s="193">
        <v>51.289570000314654</v>
      </c>
      <c r="M507" s="193">
        <v>34.28120000343324</v>
      </c>
      <c r="N507" s="193">
        <v>61.31034999999997</v>
      </c>
      <c r="O507" s="193">
        <v>1.7236337045621453</v>
      </c>
      <c r="P507" s="193">
        <v>47.15522750164273</v>
      </c>
      <c r="Q507" s="179" t="s">
        <v>186</v>
      </c>
      <c r="T507" s="163"/>
    </row>
    <row r="508" spans="1:20" ht="10.5" customHeight="1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5" customHeight="1">
      <c r="A509" s="155"/>
      <c r="B509" s="191" t="s">
        <v>107</v>
      </c>
      <c r="C509" s="192">
        <v>0.0959285292333475</v>
      </c>
      <c r="D509" s="193">
        <v>-0.004071470766652499</v>
      </c>
      <c r="E509" s="193">
        <v>0</v>
      </c>
      <c r="F509" s="193">
        <v>-0.1</v>
      </c>
      <c r="G509" s="194">
        <v>-0.004071470766652499</v>
      </c>
      <c r="H509" s="193">
        <v>0</v>
      </c>
      <c r="I509" s="195" t="s">
        <v>119</v>
      </c>
      <c r="J509" s="194">
        <v>-0.004071470766652499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5" customHeight="1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0.1461</v>
      </c>
      <c r="I510" s="195">
        <v>13.428729506383938</v>
      </c>
      <c r="J510" s="194">
        <v>0.9418659161393111</v>
      </c>
      <c r="K510" s="193">
        <v>0.002000000000000012</v>
      </c>
      <c r="L510" s="193">
        <v>0.006100000000000005</v>
      </c>
      <c r="M510" s="193">
        <v>0</v>
      </c>
      <c r="N510" s="193">
        <v>0</v>
      </c>
      <c r="O510" s="193">
        <v>0</v>
      </c>
      <c r="P510" s="193">
        <v>0.0020250000000000042</v>
      </c>
      <c r="Q510" s="179" t="s">
        <v>186</v>
      </c>
      <c r="T510" s="163"/>
    </row>
    <row r="511" spans="1:20" ht="10.5" customHeight="1">
      <c r="A511" s="155"/>
      <c r="B511" s="204" t="s">
        <v>109</v>
      </c>
      <c r="C511" s="192">
        <v>260.775544226394</v>
      </c>
      <c r="D511" s="192">
        <v>260.875544226394</v>
      </c>
      <c r="E511" s="203">
        <v>0</v>
      </c>
      <c r="F511" s="193">
        <v>0.10000000000002274</v>
      </c>
      <c r="G511" s="194">
        <v>260.875544226394</v>
      </c>
      <c r="H511" s="193">
        <v>1.8829999999999998</v>
      </c>
      <c r="I511" s="195">
        <v>0.72180012334383</v>
      </c>
      <c r="J511" s="194">
        <v>258.99254422639405</v>
      </c>
      <c r="K511" s="193">
        <v>0.0078000000000001115</v>
      </c>
      <c r="L511" s="193">
        <v>0.28909999999999997</v>
      </c>
      <c r="M511" s="193">
        <v>0.13149999999999992</v>
      </c>
      <c r="N511" s="193">
        <v>0.0645999999999999</v>
      </c>
      <c r="O511" s="193">
        <v>0.024762765782268374</v>
      </c>
      <c r="P511" s="193">
        <v>0.12324999999999997</v>
      </c>
      <c r="Q511" s="179" t="s">
        <v>186</v>
      </c>
      <c r="T511" s="163"/>
    </row>
    <row r="512" spans="1:20" ht="10.5" customHeight="1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5" customHeight="1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5" customHeight="1">
      <c r="A514" s="155"/>
      <c r="B514" s="205" t="s">
        <v>112</v>
      </c>
      <c r="C514" s="206">
        <v>3904</v>
      </c>
      <c r="D514" s="206">
        <v>3819.000000000001</v>
      </c>
      <c r="E514" s="207">
        <v>0</v>
      </c>
      <c r="F514" s="210">
        <v>-84.99999999999909</v>
      </c>
      <c r="G514" s="218">
        <v>3819.000000000001</v>
      </c>
      <c r="H514" s="210">
        <v>675.4170400066376</v>
      </c>
      <c r="I514" s="209">
        <v>17.68570411119763</v>
      </c>
      <c r="J514" s="218">
        <v>3143.582959993363</v>
      </c>
      <c r="K514" s="210">
        <v>41.74959000282303</v>
      </c>
      <c r="L514" s="210">
        <v>51.58477000031468</v>
      </c>
      <c r="M514" s="210">
        <v>34.41270000343326</v>
      </c>
      <c r="N514" s="210">
        <v>61.37495000000001</v>
      </c>
      <c r="O514" s="210">
        <v>1.6070947892118355</v>
      </c>
      <c r="P514" s="219">
        <v>47.280502501642744</v>
      </c>
      <c r="Q514" s="186" t="s">
        <v>186</v>
      </c>
      <c r="T514" s="163"/>
    </row>
    <row r="515" spans="1:20" ht="10.5" customHeight="1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5" customHeight="1">
      <c r="A516" s="155"/>
      <c r="B516" s="156" t="s">
        <v>114</v>
      </c>
      <c r="C516" s="156"/>
      <c r="J516" s="221"/>
      <c r="T516" s="163"/>
    </row>
    <row r="520" spans="1:20" ht="10.5" customHeight="1">
      <c r="A520" s="155"/>
      <c r="B520" s="156" t="s">
        <v>185</v>
      </c>
      <c r="C520" s="156"/>
      <c r="P520" s="161"/>
      <c r="T520" s="163"/>
    </row>
    <row r="521" spans="1:20" ht="10.5" customHeight="1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5" customHeight="1">
      <c r="A522" s="155"/>
      <c r="D522" s="168"/>
      <c r="N522" s="157"/>
      <c r="T522" s="163"/>
    </row>
    <row r="523" spans="1:20" ht="10.5" customHeight="1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5" customHeight="1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5" customHeight="1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43215</v>
      </c>
      <c r="L525" s="184">
        <v>43222</v>
      </c>
      <c r="M525" s="184">
        <v>43229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5" customHeight="1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5" customHeight="1">
      <c r="A527" s="155"/>
      <c r="B527" s="216"/>
      <c r="C527" s="258" t="s">
        <v>144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78"/>
      <c r="T527" s="163"/>
    </row>
    <row r="528" spans="1:20" ht="10.5" customHeight="1">
      <c r="A528" s="155"/>
      <c r="B528" s="191" t="s">
        <v>80</v>
      </c>
      <c r="C528" s="192">
        <v>193.7</v>
      </c>
      <c r="D528" s="193">
        <v>118.99999999999999</v>
      </c>
      <c r="E528" s="193">
        <v>0</v>
      </c>
      <c r="F528" s="193">
        <v>-74.7</v>
      </c>
      <c r="G528" s="194">
        <v>118.99999999999999</v>
      </c>
      <c r="H528" s="193">
        <v>46.69120000076294</v>
      </c>
      <c r="I528" s="195">
        <v>39.236302521649534</v>
      </c>
      <c r="J528" s="194">
        <v>72.30879999923704</v>
      </c>
      <c r="K528" s="193">
        <v>3.3320000000000007</v>
      </c>
      <c r="L528" s="193">
        <v>1.4990000000000023</v>
      </c>
      <c r="M528" s="193">
        <v>1.8629999999999995</v>
      </c>
      <c r="N528" s="193">
        <v>1.6439999999999984</v>
      </c>
      <c r="O528" s="193">
        <v>1.3815126050420157</v>
      </c>
      <c r="P528" s="193">
        <v>2.0845000000000002</v>
      </c>
      <c r="Q528" s="179">
        <v>32.68879827260112</v>
      </c>
      <c r="T528" s="163"/>
    </row>
    <row r="529" spans="1:20" ht="10.5" customHeight="1">
      <c r="A529" s="155"/>
      <c r="B529" s="191" t="s">
        <v>81</v>
      </c>
      <c r="C529" s="192">
        <v>36.5</v>
      </c>
      <c r="D529" s="193">
        <v>28.5</v>
      </c>
      <c r="E529" s="193">
        <v>0</v>
      </c>
      <c r="F529" s="193">
        <v>-8</v>
      </c>
      <c r="G529" s="194">
        <v>28.5</v>
      </c>
      <c r="H529" s="193">
        <v>10.225</v>
      </c>
      <c r="I529" s="195">
        <v>35.87719298245614</v>
      </c>
      <c r="J529" s="194">
        <v>18.275</v>
      </c>
      <c r="K529" s="193">
        <v>0.16900000000000048</v>
      </c>
      <c r="L529" s="193">
        <v>0.5753000000000021</v>
      </c>
      <c r="M529" s="193">
        <v>0.5379999999999985</v>
      </c>
      <c r="N529" s="193">
        <v>0</v>
      </c>
      <c r="O529" s="193">
        <v>0</v>
      </c>
      <c r="P529" s="193">
        <v>0.3205750000000003</v>
      </c>
      <c r="Q529" s="179" t="s">
        <v>186</v>
      </c>
      <c r="T529" s="163"/>
    </row>
    <row r="530" spans="1:20" ht="10.5" customHeight="1">
      <c r="A530" s="155"/>
      <c r="B530" s="191" t="s">
        <v>82</v>
      </c>
      <c r="C530" s="192">
        <v>44.3</v>
      </c>
      <c r="D530" s="193">
        <v>48.699999999999996</v>
      </c>
      <c r="E530" s="193">
        <v>5</v>
      </c>
      <c r="F530" s="193">
        <v>4.399999999999999</v>
      </c>
      <c r="G530" s="194">
        <v>48.699999999999996</v>
      </c>
      <c r="H530" s="193">
        <v>4.841</v>
      </c>
      <c r="I530" s="195">
        <v>9.940451745379878</v>
      </c>
      <c r="J530" s="194">
        <v>43.858999999999995</v>
      </c>
      <c r="K530" s="193">
        <v>0.5629999999999997</v>
      </c>
      <c r="L530" s="193">
        <v>0.3210000000000006</v>
      </c>
      <c r="M530" s="193">
        <v>0</v>
      </c>
      <c r="N530" s="193">
        <v>0</v>
      </c>
      <c r="O530" s="193">
        <v>0</v>
      </c>
      <c r="P530" s="193">
        <v>0.22100000000000009</v>
      </c>
      <c r="Q530" s="179" t="s">
        <v>186</v>
      </c>
      <c r="T530" s="163"/>
    </row>
    <row r="531" spans="1:20" ht="10.5" customHeight="1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34.20000000000002</v>
      </c>
      <c r="G531" s="194">
        <v>242.10000000000002</v>
      </c>
      <c r="H531" s="193">
        <v>63.681</v>
      </c>
      <c r="I531" s="195">
        <v>26.303593556381657</v>
      </c>
      <c r="J531" s="194">
        <v>178.41900000000004</v>
      </c>
      <c r="K531" s="193">
        <v>1.6289999999999978</v>
      </c>
      <c r="L531" s="193">
        <v>5.668999999999997</v>
      </c>
      <c r="M531" s="193">
        <v>2.3220000000000027</v>
      </c>
      <c r="N531" s="193">
        <v>1.8269999999999982</v>
      </c>
      <c r="O531" s="193">
        <v>0.7546468401486981</v>
      </c>
      <c r="P531" s="193">
        <v>2.861749999999999</v>
      </c>
      <c r="Q531" s="179" t="s">
        <v>186</v>
      </c>
      <c r="T531" s="163"/>
    </row>
    <row r="532" spans="1:20" ht="10.5" customHeight="1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1.149</v>
      </c>
      <c r="I532" s="195">
        <v>15.129517833060723</v>
      </c>
      <c r="J532" s="194">
        <v>6.4454257621298945</v>
      </c>
      <c r="K532" s="193">
        <v>0.06940000000000013</v>
      </c>
      <c r="L532" s="193">
        <v>0</v>
      </c>
      <c r="M532" s="193">
        <v>0.08899999999999997</v>
      </c>
      <c r="N532" s="193">
        <v>0.12280000000000002</v>
      </c>
      <c r="O532" s="193">
        <v>1.616975448128683</v>
      </c>
      <c r="P532" s="193">
        <v>0.07030000000000003</v>
      </c>
      <c r="Q532" s="179" t="s">
        <v>186</v>
      </c>
      <c r="T532" s="163"/>
    </row>
    <row r="533" spans="1:20" ht="10.5" customHeight="1">
      <c r="A533" s="155"/>
      <c r="B533" s="191" t="s">
        <v>85</v>
      </c>
      <c r="C533" s="192">
        <v>11.1</v>
      </c>
      <c r="D533" s="193">
        <v>9.6</v>
      </c>
      <c r="E533" s="193">
        <v>-7.999999999999998</v>
      </c>
      <c r="F533" s="193">
        <v>-1.5</v>
      </c>
      <c r="G533" s="194">
        <v>9.6</v>
      </c>
      <c r="H533" s="193">
        <v>0.3952</v>
      </c>
      <c r="I533" s="195">
        <v>4.116666666666666</v>
      </c>
      <c r="J533" s="194">
        <v>9.204799999999999</v>
      </c>
      <c r="K533" s="193">
        <v>0</v>
      </c>
      <c r="L533" s="193">
        <v>0.030999999999999972</v>
      </c>
      <c r="M533" s="193">
        <v>0</v>
      </c>
      <c r="N533" s="193">
        <v>0</v>
      </c>
      <c r="O533" s="193">
        <v>0</v>
      </c>
      <c r="P533" s="193">
        <v>0.007749999999999993</v>
      </c>
      <c r="Q533" s="179" t="s">
        <v>186</v>
      </c>
      <c r="T533" s="163"/>
    </row>
    <row r="534" spans="1:20" ht="10.5" customHeight="1">
      <c r="A534" s="155"/>
      <c r="B534" s="191" t="s">
        <v>86</v>
      </c>
      <c r="C534" s="192">
        <v>17.1</v>
      </c>
      <c r="D534" s="193">
        <v>16.200000000000003</v>
      </c>
      <c r="E534" s="193">
        <v>0</v>
      </c>
      <c r="F534" s="193">
        <v>-0.8999999999999986</v>
      </c>
      <c r="G534" s="194">
        <v>16.200000000000003</v>
      </c>
      <c r="H534" s="193">
        <v>4.182</v>
      </c>
      <c r="I534" s="195">
        <v>25.814814814814813</v>
      </c>
      <c r="J534" s="194">
        <v>12.018000000000002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79" t="s">
        <v>186</v>
      </c>
      <c r="T534" s="163"/>
    </row>
    <row r="535" spans="1:20" ht="10.5" customHeight="1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0.2519</v>
      </c>
      <c r="I535" s="195">
        <v>2.679787234042553</v>
      </c>
      <c r="J535" s="194">
        <v>9.1481</v>
      </c>
      <c r="K535" s="193">
        <v>0.006800000000000028</v>
      </c>
      <c r="L535" s="193">
        <v>0</v>
      </c>
      <c r="M535" s="193">
        <v>0</v>
      </c>
      <c r="N535" s="193">
        <v>0</v>
      </c>
      <c r="O535" s="193">
        <v>0</v>
      </c>
      <c r="P535" s="193">
        <v>0.001700000000000007</v>
      </c>
      <c r="Q535" s="179" t="s">
        <v>186</v>
      </c>
      <c r="T535" s="163"/>
    </row>
    <row r="536" spans="1:20" ht="10.5" customHeight="1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5" customHeight="1">
      <c r="A537" s="155"/>
      <c r="B537" s="191" t="s">
        <v>89</v>
      </c>
      <c r="C537" s="192">
        <v>20.8</v>
      </c>
      <c r="D537" s="193">
        <v>9.9</v>
      </c>
      <c r="E537" s="193">
        <v>0</v>
      </c>
      <c r="F537" s="193">
        <v>-10.9</v>
      </c>
      <c r="G537" s="194">
        <v>9.9</v>
      </c>
      <c r="H537" s="193">
        <v>0</v>
      </c>
      <c r="I537" s="195">
        <v>0</v>
      </c>
      <c r="J537" s="194">
        <v>9.9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5" customHeight="1">
      <c r="A538" s="155"/>
      <c r="B538" s="198" t="s">
        <v>91</v>
      </c>
      <c r="C538" s="192">
        <v>552.7944257621298</v>
      </c>
      <c r="D538" s="193">
        <v>491.39442576212986</v>
      </c>
      <c r="E538" s="193">
        <v>-2.9999999999999982</v>
      </c>
      <c r="F538" s="193">
        <v>-61.39999999999999</v>
      </c>
      <c r="G538" s="194">
        <v>491.39442576212986</v>
      </c>
      <c r="H538" s="193">
        <v>131.41630000076296</v>
      </c>
      <c r="I538" s="195">
        <v>26.743547161110428</v>
      </c>
      <c r="J538" s="194">
        <v>359.9781257613669</v>
      </c>
      <c r="K538" s="193">
        <v>5.769199999999999</v>
      </c>
      <c r="L538" s="193">
        <v>8.095300000000003</v>
      </c>
      <c r="M538" s="193">
        <v>4.812000000000001</v>
      </c>
      <c r="N538" s="193">
        <v>3.5937999999999963</v>
      </c>
      <c r="O538" s="193">
        <v>0.7313473274399033</v>
      </c>
      <c r="P538" s="199">
        <v>5.567574999999998</v>
      </c>
      <c r="Q538" s="179" t="s">
        <v>186</v>
      </c>
      <c r="T538" s="163"/>
    </row>
    <row r="539" spans="1:20" ht="10.5" customHeight="1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5" customHeight="1">
      <c r="A540" s="155"/>
      <c r="B540" s="191" t="s">
        <v>92</v>
      </c>
      <c r="C540" s="192">
        <v>23.354091040504393</v>
      </c>
      <c r="D540" s="193">
        <v>22.75409104050439</v>
      </c>
      <c r="E540" s="193">
        <v>0</v>
      </c>
      <c r="F540" s="193">
        <v>-0.6000000000000014</v>
      </c>
      <c r="G540" s="194">
        <v>22.75409104050439</v>
      </c>
      <c r="H540" s="193">
        <v>1.0106</v>
      </c>
      <c r="I540" s="195">
        <v>4.441399123353414</v>
      </c>
      <c r="J540" s="194">
        <v>21.74349104050439</v>
      </c>
      <c r="K540" s="193">
        <v>0.0038000000000000256</v>
      </c>
      <c r="L540" s="193">
        <v>0.0032999999999999696</v>
      </c>
      <c r="M540" s="193">
        <v>0.018100000000000005</v>
      </c>
      <c r="N540" s="193">
        <v>0.04999999999999993</v>
      </c>
      <c r="O540" s="193">
        <v>0.21974070469787302</v>
      </c>
      <c r="P540" s="193">
        <v>0.018799999999999983</v>
      </c>
      <c r="Q540" s="179" t="s">
        <v>186</v>
      </c>
      <c r="T540" s="163"/>
    </row>
    <row r="541" spans="1:20" ht="10.5" customHeight="1">
      <c r="A541" s="155"/>
      <c r="B541" s="191" t="s">
        <v>93</v>
      </c>
      <c r="C541" s="192">
        <v>143.38163708315844</v>
      </c>
      <c r="D541" s="193">
        <v>60.681637083158435</v>
      </c>
      <c r="E541" s="193">
        <v>-21</v>
      </c>
      <c r="F541" s="193">
        <v>-82.7</v>
      </c>
      <c r="G541" s="194">
        <v>60.681637083158435</v>
      </c>
      <c r="H541" s="193">
        <v>7.5851</v>
      </c>
      <c r="I541" s="195">
        <v>12.499827566625038</v>
      </c>
      <c r="J541" s="194">
        <v>53.09653708315844</v>
      </c>
      <c r="K541" s="193">
        <v>1.2211999999999996</v>
      </c>
      <c r="L541" s="193">
        <v>0</v>
      </c>
      <c r="M541" s="193">
        <v>0.03399999999999981</v>
      </c>
      <c r="N541" s="193">
        <v>0</v>
      </c>
      <c r="O541" s="193">
        <v>0</v>
      </c>
      <c r="P541" s="193">
        <v>0.31379999999999986</v>
      </c>
      <c r="Q541" s="179" t="s">
        <v>186</v>
      </c>
      <c r="T541" s="163"/>
    </row>
    <row r="542" spans="1:20" ht="10.5" customHeight="1" hidden="1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5" customHeight="1">
      <c r="A543" s="155"/>
      <c r="B543" s="191" t="s">
        <v>95</v>
      </c>
      <c r="C543" s="192">
        <v>38.79272988407155</v>
      </c>
      <c r="D543" s="193">
        <v>40.69272988407155</v>
      </c>
      <c r="E543" s="193">
        <v>1</v>
      </c>
      <c r="F543" s="193">
        <v>1.8999999999999986</v>
      </c>
      <c r="G543" s="194">
        <v>40.69272988407155</v>
      </c>
      <c r="H543" s="193">
        <v>0</v>
      </c>
      <c r="I543" s="195">
        <v>0</v>
      </c>
      <c r="J543" s="194">
        <v>40.69272988407155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5" customHeight="1">
      <c r="A544" s="155"/>
      <c r="B544" s="191" t="s">
        <v>96</v>
      </c>
      <c r="C544" s="192">
        <v>14.88730137270058</v>
      </c>
      <c r="D544" s="193">
        <v>3.6873013727005812</v>
      </c>
      <c r="E544" s="193">
        <v>0</v>
      </c>
      <c r="F544" s="193">
        <v>-11.2</v>
      </c>
      <c r="G544" s="194">
        <v>3.6873013727005812</v>
      </c>
      <c r="H544" s="193">
        <v>2.2957</v>
      </c>
      <c r="I544" s="195">
        <v>62.25962480302032</v>
      </c>
      <c r="J544" s="194">
        <v>1.3916013727005812</v>
      </c>
      <c r="K544" s="193">
        <v>0</v>
      </c>
      <c r="L544" s="193">
        <v>0.29370000000000007</v>
      </c>
      <c r="M544" s="193">
        <v>0.5306999999999997</v>
      </c>
      <c r="N544" s="193">
        <v>0.11290000000000022</v>
      </c>
      <c r="O544" s="193">
        <v>3.0618598424275856</v>
      </c>
      <c r="P544" s="193">
        <v>0.234325</v>
      </c>
      <c r="Q544" s="179">
        <v>3.938766126962898</v>
      </c>
      <c r="T544" s="163"/>
    </row>
    <row r="545" spans="1:20" ht="10.5" customHeight="1">
      <c r="A545" s="155"/>
      <c r="B545" s="191" t="s">
        <v>97</v>
      </c>
      <c r="C545" s="192">
        <v>24.670949100545233</v>
      </c>
      <c r="D545" s="193">
        <v>18.27094910054523</v>
      </c>
      <c r="E545" s="193">
        <v>0</v>
      </c>
      <c r="F545" s="193">
        <v>-6.400000000000002</v>
      </c>
      <c r="G545" s="194">
        <v>18.27094910054523</v>
      </c>
      <c r="H545" s="193">
        <v>1.419</v>
      </c>
      <c r="I545" s="195">
        <v>7.766427415408076</v>
      </c>
      <c r="J545" s="194">
        <v>16.85194910054523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79" t="s">
        <v>186</v>
      </c>
      <c r="T545" s="163"/>
    </row>
    <row r="546" spans="1:20" ht="10.5" customHeight="1">
      <c r="A546" s="155"/>
      <c r="B546" s="191" t="s">
        <v>98</v>
      </c>
      <c r="C546" s="192">
        <v>26.538644411049862</v>
      </c>
      <c r="D546" s="193">
        <v>6.638644411049864</v>
      </c>
      <c r="E546" s="193">
        <v>-2</v>
      </c>
      <c r="F546" s="193">
        <v>-19.9</v>
      </c>
      <c r="G546" s="194">
        <v>6.638644411049864</v>
      </c>
      <c r="H546" s="193">
        <v>0.9306</v>
      </c>
      <c r="I546" s="195">
        <v>14.017922069316421</v>
      </c>
      <c r="J546" s="194">
        <v>5.708044411049864</v>
      </c>
      <c r="K546" s="193">
        <v>0</v>
      </c>
      <c r="L546" s="193">
        <v>0.15789999999999993</v>
      </c>
      <c r="M546" s="193">
        <v>0</v>
      </c>
      <c r="N546" s="193">
        <v>0</v>
      </c>
      <c r="O546" s="193">
        <v>0</v>
      </c>
      <c r="P546" s="193">
        <v>0.03947499999999998</v>
      </c>
      <c r="Q546" s="179" t="s">
        <v>186</v>
      </c>
      <c r="T546" s="163"/>
    </row>
    <row r="547" spans="1:20" ht="10.5" customHeight="1">
      <c r="A547" s="155"/>
      <c r="B547" s="191" t="s">
        <v>99</v>
      </c>
      <c r="C547" s="192">
        <v>40.39144266495034</v>
      </c>
      <c r="D547" s="193">
        <v>19.39144266495034</v>
      </c>
      <c r="E547" s="193">
        <v>0</v>
      </c>
      <c r="F547" s="193">
        <v>-21</v>
      </c>
      <c r="G547" s="194">
        <v>19.39144266495034</v>
      </c>
      <c r="H547" s="193">
        <v>0</v>
      </c>
      <c r="I547" s="195">
        <v>0</v>
      </c>
      <c r="J547" s="194">
        <v>19.39144266495034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0" ht="10.5" customHeight="1">
      <c r="A548" s="155"/>
      <c r="B548" s="191" t="s">
        <v>100</v>
      </c>
      <c r="C548" s="192">
        <v>84.76271518534658</v>
      </c>
      <c r="D548" s="193">
        <v>69.36271518534659</v>
      </c>
      <c r="E548" s="193">
        <v>0</v>
      </c>
      <c r="F548" s="193">
        <v>-15.399999999999991</v>
      </c>
      <c r="G548" s="194">
        <v>69.36271518534659</v>
      </c>
      <c r="H548" s="193">
        <v>5.0587</v>
      </c>
      <c r="I548" s="195">
        <v>7.293111272363642</v>
      </c>
      <c r="J548" s="194">
        <v>64.30401518534659</v>
      </c>
      <c r="K548" s="193">
        <v>0.25399999999999956</v>
      </c>
      <c r="L548" s="193">
        <v>0.18409999999999993</v>
      </c>
      <c r="M548" s="193">
        <v>0.2060000000000004</v>
      </c>
      <c r="N548" s="193">
        <v>0.09689999999999976</v>
      </c>
      <c r="O548" s="193">
        <v>0.1397004136027112</v>
      </c>
      <c r="P548" s="193">
        <v>0.18524999999999991</v>
      </c>
      <c r="Q548" s="179" t="s">
        <v>186</v>
      </c>
      <c r="T548" s="163"/>
    </row>
    <row r="549" spans="1:20" ht="10.5" customHeight="1">
      <c r="A549" s="155"/>
      <c r="B549" s="191" t="s">
        <v>101</v>
      </c>
      <c r="C549" s="192">
        <v>22.085851724632104</v>
      </c>
      <c r="D549" s="193">
        <v>24.485851724632102</v>
      </c>
      <c r="E549" s="193">
        <v>0</v>
      </c>
      <c r="F549" s="193">
        <v>2.3999999999999986</v>
      </c>
      <c r="G549" s="194">
        <v>24.485851724632102</v>
      </c>
      <c r="H549" s="193">
        <v>2.496</v>
      </c>
      <c r="I549" s="195">
        <v>10.19364173266267</v>
      </c>
      <c r="J549" s="194">
        <v>21.989851724632103</v>
      </c>
      <c r="K549" s="193">
        <v>0.02980000000000027</v>
      </c>
      <c r="L549" s="193">
        <v>0.02629999999999999</v>
      </c>
      <c r="M549" s="193">
        <v>-0.1796000000000002</v>
      </c>
      <c r="N549" s="193">
        <v>0.18730000000000002</v>
      </c>
      <c r="O549" s="193">
        <v>0.7649315290575794</v>
      </c>
      <c r="P549" s="193">
        <v>0.01595000000000002</v>
      </c>
      <c r="Q549" s="179" t="s">
        <v>186</v>
      </c>
      <c r="T549" s="163"/>
    </row>
    <row r="550" spans="1:20" ht="10.5" customHeight="1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0" ht="10.5" customHeight="1">
      <c r="A551" s="155"/>
      <c r="B551" s="191" t="s">
        <v>103</v>
      </c>
      <c r="C551" s="192">
        <v>2.457941562902605</v>
      </c>
      <c r="D551" s="193">
        <v>2.457941562902605</v>
      </c>
      <c r="E551" s="193">
        <v>0</v>
      </c>
      <c r="F551" s="193">
        <v>0</v>
      </c>
      <c r="G551" s="194">
        <v>2.457941562902605</v>
      </c>
      <c r="H551" s="193">
        <v>0</v>
      </c>
      <c r="I551" s="195">
        <v>0</v>
      </c>
      <c r="J551" s="194">
        <v>2.457941562902605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0" ht="10.5" customHeight="1">
      <c r="A552" s="155"/>
      <c r="B552" s="1" t="s">
        <v>104</v>
      </c>
      <c r="C552" s="192">
        <v>3.8115905395736047</v>
      </c>
      <c r="D552" s="193">
        <v>12.811590539573604</v>
      </c>
      <c r="E552" s="193">
        <v>5</v>
      </c>
      <c r="F552" s="193">
        <v>9</v>
      </c>
      <c r="G552" s="194">
        <v>12.811590539573604</v>
      </c>
      <c r="H552" s="193">
        <v>1.7722</v>
      </c>
      <c r="I552" s="195">
        <v>13.832786760752834</v>
      </c>
      <c r="J552" s="194">
        <v>11.039390539573604</v>
      </c>
      <c r="K552" s="193">
        <v>0</v>
      </c>
      <c r="L552" s="193">
        <v>0</v>
      </c>
      <c r="M552" s="193">
        <v>0</v>
      </c>
      <c r="N552" s="193">
        <v>0</v>
      </c>
      <c r="O552" s="193">
        <v>0</v>
      </c>
      <c r="P552" s="193">
        <v>0</v>
      </c>
      <c r="Q552" s="179" t="s">
        <v>186</v>
      </c>
      <c r="T552" s="163"/>
    </row>
    <row r="553" spans="1:20" ht="10.5" customHeight="1">
      <c r="A553" s="155"/>
      <c r="B553" s="198" t="s">
        <v>106</v>
      </c>
      <c r="C553" s="202">
        <v>977.9293203315651</v>
      </c>
      <c r="D553" s="193">
        <v>772.6293203315652</v>
      </c>
      <c r="E553" s="193">
        <v>-20</v>
      </c>
      <c r="F553" s="193">
        <v>-205.3</v>
      </c>
      <c r="G553" s="194">
        <v>772.6293203315652</v>
      </c>
      <c r="H553" s="193">
        <v>153.98420000076297</v>
      </c>
      <c r="I553" s="195">
        <v>19.92989341055325</v>
      </c>
      <c r="J553" s="194">
        <v>618.6451203308022</v>
      </c>
      <c r="K553" s="193">
        <v>7.277999999999992</v>
      </c>
      <c r="L553" s="193">
        <v>8.76060000000001</v>
      </c>
      <c r="M553" s="193">
        <v>5.421199999999999</v>
      </c>
      <c r="N553" s="193">
        <v>4.0408999999999935</v>
      </c>
      <c r="O553" s="193">
        <v>0.5230062972844323</v>
      </c>
      <c r="P553" s="193">
        <v>6.375174999999999</v>
      </c>
      <c r="Q553" s="179" t="s">
        <v>186</v>
      </c>
      <c r="T553" s="163"/>
    </row>
    <row r="554" spans="1:20" ht="10.5" customHeight="1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0" ht="10.5" customHeight="1">
      <c r="A555" s="155"/>
      <c r="B555" s="191" t="s">
        <v>107</v>
      </c>
      <c r="C555" s="192">
        <v>0.1424893659653684</v>
      </c>
      <c r="D555" s="193">
        <v>0.0424893659653684</v>
      </c>
      <c r="E555" s="193">
        <v>0</v>
      </c>
      <c r="F555" s="193">
        <v>-0.1</v>
      </c>
      <c r="G555" s="194">
        <v>0.0424893659653684</v>
      </c>
      <c r="H555" s="193">
        <v>0</v>
      </c>
      <c r="I555" s="195">
        <v>0</v>
      </c>
      <c r="J555" s="194">
        <v>0.0424893659653684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0" ht="10.5" customHeight="1">
      <c r="A556" s="155"/>
      <c r="B556" s="191" t="s">
        <v>108</v>
      </c>
      <c r="C556" s="192">
        <v>14.170042278371449</v>
      </c>
      <c r="D556" s="192">
        <v>19.170042278371447</v>
      </c>
      <c r="E556" s="203">
        <v>0</v>
      </c>
      <c r="F556" s="193">
        <v>0</v>
      </c>
      <c r="G556" s="194">
        <v>14.170042278371449</v>
      </c>
      <c r="H556" s="193">
        <v>13.9517</v>
      </c>
      <c r="I556" s="195">
        <v>98.45912754470241</v>
      </c>
      <c r="J556" s="194">
        <v>0.21834227837144837</v>
      </c>
      <c r="K556" s="193">
        <v>3.0865</v>
      </c>
      <c r="L556" s="193">
        <v>1.3742999999999999</v>
      </c>
      <c r="M556" s="193">
        <v>1.7279999999999998</v>
      </c>
      <c r="N556" s="193">
        <v>0.3534000000000006</v>
      </c>
      <c r="O556" s="193">
        <v>2.493993970218532</v>
      </c>
      <c r="P556" s="193">
        <v>1.63555</v>
      </c>
      <c r="Q556" s="179">
        <v>0</v>
      </c>
      <c r="T556" s="163"/>
    </row>
    <row r="557" spans="1:20" ht="10.5" customHeight="1">
      <c r="A557" s="155"/>
      <c r="B557" s="204" t="s">
        <v>109</v>
      </c>
      <c r="C557" s="192">
        <v>77.75814802409782</v>
      </c>
      <c r="D557" s="192">
        <v>227.1581480240978</v>
      </c>
      <c r="E557" s="203">
        <v>0</v>
      </c>
      <c r="F557" s="193">
        <v>141</v>
      </c>
      <c r="G557" s="194">
        <v>218.7581480240978</v>
      </c>
      <c r="H557" s="193">
        <v>98.451</v>
      </c>
      <c r="I557" s="195">
        <v>45.00449509618032</v>
      </c>
      <c r="J557" s="194">
        <v>120.30714802409781</v>
      </c>
      <c r="K557" s="193">
        <v>6.444600000000008</v>
      </c>
      <c r="L557" s="193">
        <v>17.16789999999999</v>
      </c>
      <c r="M557" s="193">
        <v>2.2348000000000066</v>
      </c>
      <c r="N557" s="193">
        <v>5.217700000000004</v>
      </c>
      <c r="O557" s="193">
        <v>2.3851454435540553</v>
      </c>
      <c r="P557" s="193">
        <v>7.766250000000002</v>
      </c>
      <c r="Q557" s="179">
        <v>13.491021796117531</v>
      </c>
      <c r="T557" s="163"/>
    </row>
    <row r="558" spans="1:21" ht="10.5" customHeight="1">
      <c r="A558" s="155"/>
      <c r="B558" s="204" t="s">
        <v>110</v>
      </c>
      <c r="C558" s="192"/>
      <c r="D558" s="193">
        <v>8.4</v>
      </c>
      <c r="E558" s="193"/>
      <c r="F558" s="193">
        <v>8.4</v>
      </c>
      <c r="G558" s="194">
        <v>8.4</v>
      </c>
      <c r="H558" s="193">
        <v>3.9</v>
      </c>
      <c r="I558" s="195">
        <v>46.42857142857142</v>
      </c>
      <c r="J558" s="194">
        <v>4.5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0" ht="10.5" customHeight="1">
      <c r="A559" s="155"/>
      <c r="B559" s="191" t="s">
        <v>136</v>
      </c>
      <c r="C559" s="192"/>
      <c r="D559" s="193"/>
      <c r="E559" s="193"/>
      <c r="F559" s="193">
        <v>5</v>
      </c>
      <c r="G559" s="194">
        <v>5</v>
      </c>
      <c r="H559" s="193">
        <v>0</v>
      </c>
      <c r="I559" s="195">
        <v>0</v>
      </c>
      <c r="J559" s="194">
        <v>5</v>
      </c>
      <c r="K559" s="193"/>
      <c r="L559" s="193"/>
      <c r="M559" s="193"/>
      <c r="N559" s="193"/>
      <c r="O559" s="193"/>
      <c r="P559" s="193"/>
      <c r="Q559" s="179"/>
      <c r="T559" s="163"/>
    </row>
    <row r="560" spans="1:20" ht="10.5" customHeight="1">
      <c r="A560" s="155"/>
      <c r="B560" s="205" t="s">
        <v>112</v>
      </c>
      <c r="C560" s="206">
        <v>1069.9999999999998</v>
      </c>
      <c r="D560" s="206">
        <v>1027.3999999999999</v>
      </c>
      <c r="E560" s="207">
        <v>-20</v>
      </c>
      <c r="F560" s="210">
        <v>-51</v>
      </c>
      <c r="G560" s="218">
        <v>1018.9999999999998</v>
      </c>
      <c r="H560" s="210">
        <v>270.28690000076296</v>
      </c>
      <c r="I560" s="209">
        <v>26.524720314108247</v>
      </c>
      <c r="J560" s="218">
        <v>748.7130999992369</v>
      </c>
      <c r="K560" s="210">
        <v>16.8091</v>
      </c>
      <c r="L560" s="210">
        <v>27.30279999999999</v>
      </c>
      <c r="M560" s="210">
        <v>9.384000000000043</v>
      </c>
      <c r="N560" s="210">
        <v>9.611999999999966</v>
      </c>
      <c r="O560" s="210">
        <v>0.9355655051586498</v>
      </c>
      <c r="P560" s="219">
        <v>15.776975</v>
      </c>
      <c r="Q560" s="186">
        <v>45.45606176084052</v>
      </c>
      <c r="T560" s="163"/>
    </row>
    <row r="561" spans="1:20" ht="10.5" customHeight="1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5" customHeight="1" hidden="1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5" customHeight="1" hidden="1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5" customHeight="1" hidden="1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5" customHeight="1" hidden="1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43215</v>
      </c>
      <c r="L565" s="184">
        <v>43222</v>
      </c>
      <c r="M565" s="184">
        <v>43229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5" customHeight="1" hidden="1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5" customHeight="1" hidden="1">
      <c r="A567" s="155"/>
      <c r="B567" s="216"/>
      <c r="C567" s="258" t="s">
        <v>122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78"/>
      <c r="T567" s="163"/>
    </row>
    <row r="568" spans="1:20" ht="10.5" customHeight="1" hidden="1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2.79</v>
      </c>
      <c r="I568" s="195" t="s">
        <v>119</v>
      </c>
      <c r="J568" s="194">
        <v>-2.79</v>
      </c>
      <c r="K568" s="193">
        <v>0</v>
      </c>
      <c r="L568" s="193">
        <v>0</v>
      </c>
      <c r="M568" s="193">
        <v>0.355</v>
      </c>
      <c r="N568" s="193">
        <v>0.016000000000000014</v>
      </c>
      <c r="O568" s="193" t="s">
        <v>42</v>
      </c>
      <c r="P568" s="193">
        <v>0.09275</v>
      </c>
      <c r="Q568" s="179">
        <v>0</v>
      </c>
      <c r="T568" s="163"/>
    </row>
    <row r="569" spans="1:20" ht="10.5" customHeight="1" hidden="1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5" customHeight="1" hidden="1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5" customHeight="1" hidden="1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0.011</v>
      </c>
      <c r="I571" s="195" t="s">
        <v>119</v>
      </c>
      <c r="J571" s="194">
        <v>-0.011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5" customHeight="1" hidden="1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1.101</v>
      </c>
      <c r="I572" s="195" t="s">
        <v>119</v>
      </c>
      <c r="J572" s="194">
        <v>-1.101</v>
      </c>
      <c r="K572" s="193">
        <v>0.41900000000000004</v>
      </c>
      <c r="L572" s="193">
        <v>0</v>
      </c>
      <c r="M572" s="193">
        <v>0.46599999999999997</v>
      </c>
      <c r="N572" s="193">
        <v>0.10099999999999998</v>
      </c>
      <c r="O572" s="193" t="s">
        <v>42</v>
      </c>
      <c r="P572" s="193">
        <v>0.2465</v>
      </c>
      <c r="Q572" s="179">
        <v>0</v>
      </c>
      <c r="T572" s="163"/>
    </row>
    <row r="573" spans="1:20" ht="10.5" customHeight="1" hidden="1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5" customHeight="1" hidden="1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5" customHeight="1" hidden="1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5" customHeight="1" hidden="1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5" customHeight="1" hidden="1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5" customHeight="1" hidden="1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3.962</v>
      </c>
      <c r="I578" s="195" t="s">
        <v>119</v>
      </c>
      <c r="J578" s="194">
        <v>-3.9619999999999997</v>
      </c>
      <c r="K578" s="193">
        <v>0.41900000000000004</v>
      </c>
      <c r="L578" s="193">
        <v>0</v>
      </c>
      <c r="M578" s="193">
        <v>0.821</v>
      </c>
      <c r="N578" s="193">
        <v>0.11699999999999999</v>
      </c>
      <c r="O578" s="193" t="s">
        <v>42</v>
      </c>
      <c r="P578" s="199">
        <v>0.33925</v>
      </c>
      <c r="Q578" s="179">
        <v>0</v>
      </c>
      <c r="T578" s="163"/>
    </row>
    <row r="579" spans="1:20" ht="10.5" customHeight="1" hidden="1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5" customHeight="1" hidden="1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5" customHeight="1" hidden="1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5" customHeight="1" hidden="1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5" customHeight="1" hidden="1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5" customHeight="1" hidden="1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5" customHeight="1" hidden="1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5" customHeight="1" hidden="1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5" customHeight="1" hidden="1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5" customHeight="1" hidden="1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39.626</v>
      </c>
      <c r="I588" s="195" t="s">
        <v>119</v>
      </c>
      <c r="J588" s="194">
        <v>-39.626</v>
      </c>
      <c r="K588" s="193">
        <v>3.2609999999999983</v>
      </c>
      <c r="L588" s="193">
        <v>1.2130000000000036</v>
      </c>
      <c r="M588" s="193">
        <v>3.942000000000003</v>
      </c>
      <c r="N588" s="193">
        <v>3.3799999999999946</v>
      </c>
      <c r="O588" s="193" t="s">
        <v>42</v>
      </c>
      <c r="P588" s="193">
        <v>2.949</v>
      </c>
      <c r="Q588" s="179">
        <v>0</v>
      </c>
      <c r="T588" s="163"/>
    </row>
    <row r="589" spans="1:20" ht="10.5" customHeight="1" hidden="1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5" customHeight="1" hidden="1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5" customHeight="1" hidden="1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5" customHeight="1" hidden="1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5" customHeight="1" hidden="1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44.397999999999996</v>
      </c>
      <c r="I593" s="195" t="s">
        <v>119</v>
      </c>
      <c r="J593" s="194">
        <v>-44.397999999999996</v>
      </c>
      <c r="K593" s="193">
        <v>3.679999999999999</v>
      </c>
      <c r="L593" s="193">
        <v>1.213</v>
      </c>
      <c r="M593" s="193">
        <v>4.762999999999997</v>
      </c>
      <c r="N593" s="193">
        <v>3.496999999999999</v>
      </c>
      <c r="O593" s="193" t="s">
        <v>42</v>
      </c>
      <c r="P593" s="193">
        <v>3.288249999999999</v>
      </c>
      <c r="Q593" s="179">
        <v>0</v>
      </c>
      <c r="T593" s="163"/>
    </row>
    <row r="594" spans="1:20" ht="10.5" customHeight="1" hidden="1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5" customHeight="1" hidden="1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5" customHeight="1" hidden="1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5" customHeight="1" hidden="1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5" customHeight="1" hidden="1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5" customHeight="1" hidden="1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5" customHeight="1" hidden="1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44.397999999999996</v>
      </c>
      <c r="I600" s="209" t="e">
        <v>#DIV/0!</v>
      </c>
      <c r="J600" s="218">
        <v>-44.397999999999996</v>
      </c>
      <c r="K600" s="210">
        <v>3.679999999999999</v>
      </c>
      <c r="L600" s="210">
        <v>1.213</v>
      </c>
      <c r="M600" s="210">
        <v>4.762999999999997</v>
      </c>
      <c r="N600" s="210">
        <v>3.496999999999999</v>
      </c>
      <c r="O600" s="210" t="s">
        <v>42</v>
      </c>
      <c r="P600" s="219">
        <v>3.288249999999999</v>
      </c>
      <c r="Q600" s="186">
        <v>0</v>
      </c>
      <c r="T600" s="163"/>
    </row>
    <row r="601" spans="1:20" ht="10.5" customHeight="1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5" customHeight="1">
      <c r="A602" s="155"/>
      <c r="B602" s="156" t="s">
        <v>114</v>
      </c>
      <c r="C602" s="156"/>
      <c r="J602" s="221"/>
      <c r="T602" s="163"/>
    </row>
    <row r="606" spans="1:20" ht="10.5" customHeight="1">
      <c r="A606" s="155"/>
      <c r="B606" s="156" t="s">
        <v>185</v>
      </c>
      <c r="C606" s="156"/>
      <c r="P606" s="161"/>
      <c r="T606" s="163"/>
    </row>
    <row r="607" spans="1:20" ht="10.5" customHeight="1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5" customHeight="1">
      <c r="A608" s="155"/>
      <c r="D608" s="168"/>
      <c r="N608" s="157"/>
      <c r="T608" s="163"/>
    </row>
    <row r="609" spans="1:20" ht="10.5" customHeight="1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5" customHeight="1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5" customHeight="1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43215</v>
      </c>
      <c r="L611" s="184">
        <v>43222</v>
      </c>
      <c r="M611" s="184">
        <v>43229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5" customHeight="1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5" customHeight="1">
      <c r="A613" s="155"/>
      <c r="B613" s="216"/>
      <c r="C613" s="263" t="s">
        <v>123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4"/>
      <c r="Q613" s="178"/>
      <c r="T613" s="163"/>
    </row>
    <row r="614" spans="1:20" ht="10.5" customHeight="1">
      <c r="A614" s="155"/>
      <c r="B614" s="191" t="s">
        <v>80</v>
      </c>
      <c r="C614" s="192">
        <v>62.2</v>
      </c>
      <c r="D614" s="193">
        <v>53.2</v>
      </c>
      <c r="E614" s="193">
        <v>0</v>
      </c>
      <c r="F614" s="193">
        <v>-9</v>
      </c>
      <c r="G614" s="194">
        <v>53.2</v>
      </c>
      <c r="H614" s="193">
        <v>3.8081999977111822</v>
      </c>
      <c r="I614" s="195">
        <v>7.158270672389439</v>
      </c>
      <c r="J614" s="194">
        <v>49.39180000228882</v>
      </c>
      <c r="K614" s="193">
        <v>0.1187999999999998</v>
      </c>
      <c r="L614" s="193">
        <v>0.13149999999999995</v>
      </c>
      <c r="M614" s="193">
        <v>0.1412</v>
      </c>
      <c r="N614" s="193">
        <v>0.20799999999999996</v>
      </c>
      <c r="O614" s="193">
        <v>0.3909774436090224</v>
      </c>
      <c r="P614" s="193">
        <v>0.14987499999999992</v>
      </c>
      <c r="Q614" s="179" t="s">
        <v>186</v>
      </c>
      <c r="T614" s="163"/>
    </row>
    <row r="615" spans="1:20" ht="10.5" customHeight="1">
      <c r="A615" s="155"/>
      <c r="B615" s="191" t="s">
        <v>81</v>
      </c>
      <c r="C615" s="192">
        <v>9.8</v>
      </c>
      <c r="D615" s="193">
        <v>14.8</v>
      </c>
      <c r="E615" s="193">
        <v>0</v>
      </c>
      <c r="F615" s="193">
        <v>5</v>
      </c>
      <c r="G615" s="194">
        <v>14.8</v>
      </c>
      <c r="H615" s="193">
        <v>0.5751</v>
      </c>
      <c r="I615" s="195">
        <v>3.88581081081081</v>
      </c>
      <c r="J615" s="194">
        <v>14.224900000000002</v>
      </c>
      <c r="K615" s="193">
        <v>0.006000000000000005</v>
      </c>
      <c r="L615" s="193">
        <v>0.015000000000000013</v>
      </c>
      <c r="M615" s="193">
        <v>0.04499999999999993</v>
      </c>
      <c r="N615" s="193">
        <v>0.011999999999999955</v>
      </c>
      <c r="O615" s="193">
        <v>0.08108108108108078</v>
      </c>
      <c r="P615" s="193">
        <v>0.019499999999999976</v>
      </c>
      <c r="Q615" s="179" t="s">
        <v>186</v>
      </c>
      <c r="T615" s="163"/>
    </row>
    <row r="616" spans="1:20" ht="10.5" customHeight="1">
      <c r="A616" s="155"/>
      <c r="B616" s="191" t="s">
        <v>82</v>
      </c>
      <c r="C616" s="192">
        <v>13.3</v>
      </c>
      <c r="D616" s="193">
        <v>19.6</v>
      </c>
      <c r="E616" s="193">
        <v>5</v>
      </c>
      <c r="F616" s="193">
        <v>6.300000000000001</v>
      </c>
      <c r="G616" s="194">
        <v>19.6</v>
      </c>
      <c r="H616" s="193">
        <v>0.927</v>
      </c>
      <c r="I616" s="195">
        <v>4.729591836734694</v>
      </c>
      <c r="J616" s="194">
        <v>18.673000000000002</v>
      </c>
      <c r="K616" s="193">
        <v>0.039000000000000076</v>
      </c>
      <c r="L616" s="193">
        <v>0.11200000000000003</v>
      </c>
      <c r="M616" s="193">
        <v>0.011000000000000051</v>
      </c>
      <c r="N616" s="193">
        <v>0.13900000000000007</v>
      </c>
      <c r="O616" s="193">
        <v>0.709183673469388</v>
      </c>
      <c r="P616" s="193">
        <v>0.07525000000000005</v>
      </c>
      <c r="Q616" s="179" t="s">
        <v>186</v>
      </c>
      <c r="T616" s="163"/>
    </row>
    <row r="617" spans="1:20" ht="10.5" customHeight="1">
      <c r="A617" s="155"/>
      <c r="B617" s="191" t="s">
        <v>83</v>
      </c>
      <c r="C617" s="192">
        <v>30.5</v>
      </c>
      <c r="D617" s="193">
        <v>35.7</v>
      </c>
      <c r="E617" s="193">
        <v>0</v>
      </c>
      <c r="F617" s="193">
        <v>5.200000000000003</v>
      </c>
      <c r="G617" s="194">
        <v>35.7</v>
      </c>
      <c r="H617" s="193">
        <v>3.05</v>
      </c>
      <c r="I617" s="195">
        <v>8.543417366946779</v>
      </c>
      <c r="J617" s="194">
        <v>32.650000000000006</v>
      </c>
      <c r="K617" s="193">
        <v>0.1410000000000003</v>
      </c>
      <c r="L617" s="193">
        <v>0.5679999999999998</v>
      </c>
      <c r="M617" s="193">
        <v>0.04899999999999982</v>
      </c>
      <c r="N617" s="193">
        <v>0.08399999999999996</v>
      </c>
      <c r="O617" s="193">
        <v>0.2352941176470587</v>
      </c>
      <c r="P617" s="193">
        <v>0.21049999999999996</v>
      </c>
      <c r="Q617" s="179" t="s">
        <v>186</v>
      </c>
      <c r="T617" s="163"/>
    </row>
    <row r="618" spans="1:20" ht="10.5" customHeight="1">
      <c r="A618" s="155"/>
      <c r="B618" s="191" t="s">
        <v>84</v>
      </c>
      <c r="C618" s="192">
        <v>139.98549858943034</v>
      </c>
      <c r="D618" s="193">
        <v>121.98549858943034</v>
      </c>
      <c r="E618" s="193">
        <v>0</v>
      </c>
      <c r="F618" s="193">
        <v>-18</v>
      </c>
      <c r="G618" s="194">
        <v>121.98549858943034</v>
      </c>
      <c r="H618" s="193">
        <v>10.1788</v>
      </c>
      <c r="I618" s="195">
        <v>8.34427052207168</v>
      </c>
      <c r="J618" s="194">
        <v>111.80669858943034</v>
      </c>
      <c r="K618" s="193">
        <v>2.5093999999999994</v>
      </c>
      <c r="L618" s="193">
        <v>0.013200000000000767</v>
      </c>
      <c r="M618" s="193">
        <v>0.3340000000000001</v>
      </c>
      <c r="N618" s="193">
        <v>1.6332000000000009</v>
      </c>
      <c r="O618" s="193">
        <v>1.3388476654072656</v>
      </c>
      <c r="P618" s="193">
        <v>1.1224500000000002</v>
      </c>
      <c r="Q618" s="179" t="s">
        <v>186</v>
      </c>
      <c r="T618" s="163"/>
    </row>
    <row r="619" spans="1:20" ht="10.5" customHeight="1">
      <c r="A619" s="155"/>
      <c r="B619" s="191" t="s">
        <v>85</v>
      </c>
      <c r="C619" s="192">
        <v>3.4</v>
      </c>
      <c r="D619" s="193">
        <v>1.8000000000000003</v>
      </c>
      <c r="E619" s="193">
        <v>-5</v>
      </c>
      <c r="F619" s="193">
        <v>-1.5999999999999996</v>
      </c>
      <c r="G619" s="194">
        <v>1.8000000000000003</v>
      </c>
      <c r="H619" s="193">
        <v>0.041999999999999996</v>
      </c>
      <c r="I619" s="195">
        <v>2.3333333333333326</v>
      </c>
      <c r="J619" s="194">
        <v>1.7580000000000002</v>
      </c>
      <c r="K619" s="193">
        <v>0</v>
      </c>
      <c r="L619" s="193">
        <v>0</v>
      </c>
      <c r="M619" s="193">
        <v>0</v>
      </c>
      <c r="N619" s="193">
        <v>0</v>
      </c>
      <c r="O619" s="193">
        <v>0</v>
      </c>
      <c r="P619" s="193">
        <v>0</v>
      </c>
      <c r="Q619" s="179" t="s">
        <v>186</v>
      </c>
      <c r="T619" s="163"/>
    </row>
    <row r="620" spans="1:20" ht="10.5" customHeight="1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0.34400000000000003</v>
      </c>
      <c r="I620" s="195">
        <v>19.111111111111118</v>
      </c>
      <c r="J620" s="194">
        <v>1.4559999999999997</v>
      </c>
      <c r="K620" s="193">
        <v>0</v>
      </c>
      <c r="L620" s="193">
        <v>0</v>
      </c>
      <c r="M620" s="193">
        <v>0</v>
      </c>
      <c r="N620" s="193">
        <v>0</v>
      </c>
      <c r="O620" s="193">
        <v>0</v>
      </c>
      <c r="P620" s="193">
        <v>0</v>
      </c>
      <c r="Q620" s="179" t="s">
        <v>186</v>
      </c>
      <c r="T620" s="163"/>
    </row>
    <row r="621" spans="1:20" ht="10.5" customHeight="1">
      <c r="A621" s="155"/>
      <c r="B621" s="191" t="s">
        <v>87</v>
      </c>
      <c r="C621" s="192">
        <v>2.3</v>
      </c>
      <c r="D621" s="193">
        <v>2.3</v>
      </c>
      <c r="E621" s="193">
        <v>0</v>
      </c>
      <c r="F621" s="193">
        <v>0</v>
      </c>
      <c r="G621" s="194">
        <v>2.3</v>
      </c>
      <c r="H621" s="193">
        <v>0.2103</v>
      </c>
      <c r="I621" s="195">
        <v>9.143478260869564</v>
      </c>
      <c r="J621" s="194">
        <v>2.0896999999999997</v>
      </c>
      <c r="K621" s="193">
        <v>0.1515</v>
      </c>
      <c r="L621" s="193">
        <v>0</v>
      </c>
      <c r="M621" s="193">
        <v>0</v>
      </c>
      <c r="N621" s="193">
        <v>0</v>
      </c>
      <c r="O621" s="193">
        <v>0</v>
      </c>
      <c r="P621" s="193">
        <v>0.037875</v>
      </c>
      <c r="Q621" s="179" t="s">
        <v>186</v>
      </c>
      <c r="T621" s="163"/>
    </row>
    <row r="622" spans="1:20" ht="10.5" customHeight="1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5" customHeight="1">
      <c r="A623" s="155"/>
      <c r="B623" s="191" t="s">
        <v>89</v>
      </c>
      <c r="C623" s="192">
        <v>2.8</v>
      </c>
      <c r="D623" s="193">
        <v>2.3</v>
      </c>
      <c r="E623" s="193">
        <v>0</v>
      </c>
      <c r="F623" s="193">
        <v>-0.5</v>
      </c>
      <c r="G623" s="194">
        <v>2.3</v>
      </c>
      <c r="H623" s="193">
        <v>0.101</v>
      </c>
      <c r="I623" s="195">
        <v>4.391304347826088</v>
      </c>
      <c r="J623" s="194">
        <v>2.199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5" customHeight="1">
      <c r="A624" s="155"/>
      <c r="B624" s="198" t="s">
        <v>91</v>
      </c>
      <c r="C624" s="192">
        <v>266.1854985894303</v>
      </c>
      <c r="D624" s="193">
        <v>253.4854985894304</v>
      </c>
      <c r="E624" s="193">
        <v>0</v>
      </c>
      <c r="F624" s="193">
        <v>-12.699999999999932</v>
      </c>
      <c r="G624" s="194">
        <v>253.4854985894304</v>
      </c>
      <c r="H624" s="193">
        <v>19.236399997711185</v>
      </c>
      <c r="I624" s="195">
        <v>7.5887575836708185</v>
      </c>
      <c r="J624" s="194">
        <v>234.2490985917192</v>
      </c>
      <c r="K624" s="193">
        <v>2.9656999999999996</v>
      </c>
      <c r="L624" s="193">
        <v>0.8397000000000006</v>
      </c>
      <c r="M624" s="193">
        <v>0.5801999999999998</v>
      </c>
      <c r="N624" s="193">
        <v>2.076200000000001</v>
      </c>
      <c r="O624" s="193">
        <v>0.8190606608872781</v>
      </c>
      <c r="P624" s="199">
        <v>1.61545</v>
      </c>
      <c r="Q624" s="179" t="s">
        <v>186</v>
      </c>
      <c r="T624" s="163"/>
    </row>
    <row r="625" spans="1:20" ht="10.5" customHeight="1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5" customHeight="1">
      <c r="A626" s="155"/>
      <c r="B626" s="191" t="s">
        <v>92</v>
      </c>
      <c r="C626" s="192">
        <v>30.430406047904874</v>
      </c>
      <c r="D626" s="193">
        <v>27.430406047904874</v>
      </c>
      <c r="E626" s="193">
        <v>0</v>
      </c>
      <c r="F626" s="193">
        <v>-3</v>
      </c>
      <c r="G626" s="194">
        <v>27.430406047904874</v>
      </c>
      <c r="H626" s="193">
        <v>1.405079999947548</v>
      </c>
      <c r="I626" s="195">
        <v>5.122344880690775</v>
      </c>
      <c r="J626" s="194">
        <v>26.025326047957325</v>
      </c>
      <c r="K626" s="193">
        <v>0.0345999999999998</v>
      </c>
      <c r="L626" s="193">
        <v>0.13400000000000006</v>
      </c>
      <c r="M626" s="193">
        <v>0.05180000000000007</v>
      </c>
      <c r="N626" s="193">
        <v>0.021800000000000097</v>
      </c>
      <c r="O626" s="193">
        <v>0.07947385088623277</v>
      </c>
      <c r="P626" s="193">
        <v>0.06055000000000001</v>
      </c>
      <c r="Q626" s="179" t="s">
        <v>186</v>
      </c>
      <c r="T626" s="163"/>
    </row>
    <row r="627" spans="1:20" ht="10.5" customHeight="1">
      <c r="A627" s="155"/>
      <c r="B627" s="191" t="s">
        <v>93</v>
      </c>
      <c r="C627" s="192">
        <v>69.99223891104833</v>
      </c>
      <c r="D627" s="193">
        <v>16.992238911048332</v>
      </c>
      <c r="E627" s="193">
        <v>-5</v>
      </c>
      <c r="F627" s="193">
        <v>-53</v>
      </c>
      <c r="G627" s="194">
        <v>16.992238911048332</v>
      </c>
      <c r="H627" s="193">
        <v>1.8639999999999999</v>
      </c>
      <c r="I627" s="195">
        <v>10.969713936802226</v>
      </c>
      <c r="J627" s="194">
        <v>15.128238911048332</v>
      </c>
      <c r="K627" s="193">
        <v>0.2239999999999998</v>
      </c>
      <c r="L627" s="193">
        <v>0</v>
      </c>
      <c r="M627" s="193">
        <v>0.1406000000000001</v>
      </c>
      <c r="N627" s="193">
        <v>0.05519999999999997</v>
      </c>
      <c r="O627" s="193">
        <v>0.32485418954478684</v>
      </c>
      <c r="P627" s="193">
        <v>0.10494999999999997</v>
      </c>
      <c r="Q627" s="179" t="s">
        <v>186</v>
      </c>
      <c r="T627" s="163"/>
    </row>
    <row r="628" spans="1:20" ht="10.5" customHeight="1" hidden="1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5" customHeight="1">
      <c r="A629" s="155"/>
      <c r="B629" s="191" t="s">
        <v>95</v>
      </c>
      <c r="C629" s="192">
        <v>0.5163874397810838</v>
      </c>
      <c r="D629" s="193">
        <v>0.5163874397810838</v>
      </c>
      <c r="E629" s="193">
        <v>0</v>
      </c>
      <c r="F629" s="193">
        <v>0</v>
      </c>
      <c r="G629" s="194">
        <v>0.5163874397810838</v>
      </c>
      <c r="H629" s="193">
        <v>0</v>
      </c>
      <c r="I629" s="195">
        <v>0</v>
      </c>
      <c r="J629" s="194">
        <v>0.5163874397810838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5" customHeight="1">
      <c r="A630" s="155"/>
      <c r="B630" s="191" t="s">
        <v>96</v>
      </c>
      <c r="C630" s="192">
        <v>13.683579267769478</v>
      </c>
      <c r="D630" s="193">
        <v>6.083579267769477</v>
      </c>
      <c r="E630" s="193">
        <v>0</v>
      </c>
      <c r="F630" s="193">
        <v>-7.6000000000000005</v>
      </c>
      <c r="G630" s="194">
        <v>6.083579267769477</v>
      </c>
      <c r="H630" s="193">
        <v>1.3404</v>
      </c>
      <c r="I630" s="195">
        <v>22.033081858592315</v>
      </c>
      <c r="J630" s="194">
        <v>4.743179267769477</v>
      </c>
      <c r="K630" s="193">
        <v>0</v>
      </c>
      <c r="L630" s="193">
        <v>0.41630000000000006</v>
      </c>
      <c r="M630" s="193">
        <v>0.06150000000000003</v>
      </c>
      <c r="N630" s="193">
        <v>0.7028</v>
      </c>
      <c r="O630" s="193">
        <v>11.5524096763792</v>
      </c>
      <c r="P630" s="193">
        <v>0.29515</v>
      </c>
      <c r="Q630" s="179">
        <v>14.070402397999246</v>
      </c>
      <c r="T630" s="163"/>
    </row>
    <row r="631" spans="1:20" ht="10.5" customHeight="1">
      <c r="A631" s="155"/>
      <c r="B631" s="191" t="s">
        <v>97</v>
      </c>
      <c r="C631" s="192">
        <v>6.725785120422996</v>
      </c>
      <c r="D631" s="193">
        <v>3.725785120422996</v>
      </c>
      <c r="E631" s="193">
        <v>0</v>
      </c>
      <c r="F631" s="193">
        <v>-3</v>
      </c>
      <c r="G631" s="194">
        <v>3.725785120422996</v>
      </c>
      <c r="H631" s="193">
        <v>0.5747</v>
      </c>
      <c r="I631" s="195">
        <v>15.424936796536272</v>
      </c>
      <c r="J631" s="194">
        <v>3.151085120422996</v>
      </c>
      <c r="K631" s="193">
        <v>0</v>
      </c>
      <c r="L631" s="193">
        <v>0</v>
      </c>
      <c r="M631" s="193">
        <v>0</v>
      </c>
      <c r="N631" s="193">
        <v>0.07169999999999999</v>
      </c>
      <c r="O631" s="193">
        <v>1.9244266022475212</v>
      </c>
      <c r="P631" s="193">
        <v>0.017924999999999996</v>
      </c>
      <c r="Q631" s="179" t="s">
        <v>186</v>
      </c>
      <c r="T631" s="163"/>
    </row>
    <row r="632" spans="1:20" ht="10.5" customHeight="1">
      <c r="A632" s="155"/>
      <c r="B632" s="191" t="s">
        <v>98</v>
      </c>
      <c r="C632" s="192">
        <v>112.70155873222153</v>
      </c>
      <c r="D632" s="193">
        <v>0.40155873222153105</v>
      </c>
      <c r="E632" s="193">
        <v>-5</v>
      </c>
      <c r="F632" s="193">
        <v>-112.3</v>
      </c>
      <c r="G632" s="194">
        <v>0.40155873222153105</v>
      </c>
      <c r="H632" s="193">
        <v>0.1215</v>
      </c>
      <c r="I632" s="195">
        <v>30.25709323461335</v>
      </c>
      <c r="J632" s="194">
        <v>0.28005873222153105</v>
      </c>
      <c r="K632" s="193">
        <v>0</v>
      </c>
      <c r="L632" s="193">
        <v>0.024299999999999995</v>
      </c>
      <c r="M632" s="193">
        <v>0.008600000000000003</v>
      </c>
      <c r="N632" s="193">
        <v>0.0576</v>
      </c>
      <c r="O632" s="193">
        <v>14.344103459372255</v>
      </c>
      <c r="P632" s="193">
        <v>0.022625</v>
      </c>
      <c r="Q632" s="179">
        <v>10.378286507028998</v>
      </c>
      <c r="T632" s="163"/>
    </row>
    <row r="633" spans="1:20" ht="10.5" customHeight="1">
      <c r="A633" s="155"/>
      <c r="B633" s="191" t="s">
        <v>99</v>
      </c>
      <c r="C633" s="192">
        <v>36.55983020484005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0.014</v>
      </c>
      <c r="I633" s="195">
        <v>0.12324127867716776</v>
      </c>
      <c r="J633" s="194">
        <v>11.345830204840048</v>
      </c>
      <c r="K633" s="193">
        <v>0.014</v>
      </c>
      <c r="L633" s="193">
        <v>0</v>
      </c>
      <c r="M633" s="193">
        <v>0</v>
      </c>
      <c r="N633" s="193">
        <v>0</v>
      </c>
      <c r="O633" s="193">
        <v>0</v>
      </c>
      <c r="P633" s="193">
        <v>0.0035</v>
      </c>
      <c r="Q633" s="179" t="s">
        <v>186</v>
      </c>
      <c r="T633" s="163"/>
    </row>
    <row r="634" spans="1:20" ht="10.5" customHeight="1">
      <c r="A634" s="155"/>
      <c r="B634" s="191" t="s">
        <v>100</v>
      </c>
      <c r="C634" s="192">
        <v>321.5027512910891</v>
      </c>
      <c r="D634" s="193">
        <v>327.5027512910891</v>
      </c>
      <c r="E634" s="193">
        <v>0</v>
      </c>
      <c r="F634" s="193">
        <v>6</v>
      </c>
      <c r="G634" s="194">
        <v>327.5027512910891</v>
      </c>
      <c r="H634" s="193">
        <v>44.7616</v>
      </c>
      <c r="I634" s="195">
        <v>13.667549302575248</v>
      </c>
      <c r="J634" s="194">
        <v>282.7411512910891</v>
      </c>
      <c r="K634" s="193">
        <v>5.484900000000001</v>
      </c>
      <c r="L634" s="193">
        <v>3.3695000000000057</v>
      </c>
      <c r="M634" s="193">
        <v>2.6419999999999995</v>
      </c>
      <c r="N634" s="193">
        <v>1.5754000000000037</v>
      </c>
      <c r="O634" s="193">
        <v>0.4810341268247136</v>
      </c>
      <c r="P634" s="193">
        <v>3.2679500000000026</v>
      </c>
      <c r="Q634" s="179" t="s">
        <v>186</v>
      </c>
      <c r="T634" s="163"/>
    </row>
    <row r="635" spans="1:20" ht="10.5" customHeight="1">
      <c r="A635" s="155"/>
      <c r="B635" s="191" t="s">
        <v>101</v>
      </c>
      <c r="C635" s="192">
        <v>137.7463495616041</v>
      </c>
      <c r="D635" s="193">
        <v>142.7463495616041</v>
      </c>
      <c r="E635" s="193">
        <v>0</v>
      </c>
      <c r="F635" s="193">
        <v>5</v>
      </c>
      <c r="G635" s="194">
        <v>142.7463495616041</v>
      </c>
      <c r="H635" s="193">
        <v>32.510400000000004</v>
      </c>
      <c r="I635" s="195">
        <v>22.774943177072075</v>
      </c>
      <c r="J635" s="194">
        <v>110.23594956160409</v>
      </c>
      <c r="K635" s="193">
        <v>2.0482000000000014</v>
      </c>
      <c r="L635" s="193">
        <v>1.5929000000000002</v>
      </c>
      <c r="M635" s="193">
        <v>1.5655000000000001</v>
      </c>
      <c r="N635" s="193">
        <v>1.3460000000000054</v>
      </c>
      <c r="O635" s="193">
        <v>0.9429312932581306</v>
      </c>
      <c r="P635" s="193">
        <v>1.6381500000000018</v>
      </c>
      <c r="Q635" s="179" t="s">
        <v>186</v>
      </c>
      <c r="T635" s="163"/>
    </row>
    <row r="636" spans="1:20" ht="10.5" customHeight="1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5" customHeight="1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5" customHeight="1">
      <c r="A638" s="155"/>
      <c r="B638" s="1" t="s">
        <v>104</v>
      </c>
      <c r="C638" s="192">
        <v>55.76984349635705</v>
      </c>
      <c r="D638" s="193">
        <v>60.76984349635705</v>
      </c>
      <c r="E638" s="193">
        <v>5</v>
      </c>
      <c r="F638" s="193">
        <v>5</v>
      </c>
      <c r="G638" s="194">
        <v>60.76984349635705</v>
      </c>
      <c r="H638" s="193">
        <v>6.2317</v>
      </c>
      <c r="I638" s="195">
        <v>10.254592806995742</v>
      </c>
      <c r="J638" s="194">
        <v>54.53814349635705</v>
      </c>
      <c r="K638" s="193">
        <v>0</v>
      </c>
      <c r="L638" s="193">
        <v>0</v>
      </c>
      <c r="M638" s="193">
        <v>0</v>
      </c>
      <c r="N638" s="193">
        <v>0</v>
      </c>
      <c r="O638" s="193">
        <v>0</v>
      </c>
      <c r="P638" s="193">
        <v>0</v>
      </c>
      <c r="Q638" s="179" t="s">
        <v>186</v>
      </c>
      <c r="T638" s="163"/>
    </row>
    <row r="639" spans="1:20" ht="10.5" customHeight="1">
      <c r="A639" s="155"/>
      <c r="B639" s="198" t="s">
        <v>106</v>
      </c>
      <c r="C639" s="202">
        <v>1077.633600651523</v>
      </c>
      <c r="D639" s="193">
        <v>876.833600651523</v>
      </c>
      <c r="E639" s="193">
        <v>-5</v>
      </c>
      <c r="F639" s="193">
        <v>-200.79999999999995</v>
      </c>
      <c r="G639" s="194">
        <v>876.833600651523</v>
      </c>
      <c r="H639" s="193">
        <v>108.05977999765875</v>
      </c>
      <c r="I639" s="195">
        <v>12.323863948343897</v>
      </c>
      <c r="J639" s="194">
        <v>768.7738206538643</v>
      </c>
      <c r="K639" s="193">
        <v>10.771400000000007</v>
      </c>
      <c r="L639" s="193">
        <v>6.376700000000007</v>
      </c>
      <c r="M639" s="193">
        <v>5.05019999999999</v>
      </c>
      <c r="N639" s="193">
        <v>5.906699999999994</v>
      </c>
      <c r="O639" s="193">
        <v>0.6736397870258479</v>
      </c>
      <c r="P639" s="193">
        <v>7.026249999999999</v>
      </c>
      <c r="Q639" s="179" t="s">
        <v>186</v>
      </c>
      <c r="T639" s="163"/>
    </row>
    <row r="640" spans="1:20" ht="10.5" customHeight="1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5" customHeight="1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5" customHeight="1">
      <c r="A642" s="155"/>
      <c r="B642" s="191" t="s">
        <v>108</v>
      </c>
      <c r="C642" s="192">
        <v>0.9061619185537225</v>
      </c>
      <c r="D642" s="192">
        <v>0.6061619185537226</v>
      </c>
      <c r="E642" s="203">
        <v>0</v>
      </c>
      <c r="F642" s="193">
        <v>-0.29999999999999993</v>
      </c>
      <c r="G642" s="194">
        <v>0.6061619185537226</v>
      </c>
      <c r="H642" s="193">
        <v>0.4063</v>
      </c>
      <c r="I642" s="195">
        <v>67.02829517390586</v>
      </c>
      <c r="J642" s="194">
        <v>0.1998619185537226</v>
      </c>
      <c r="K642" s="193">
        <v>0.04539999999999998</v>
      </c>
      <c r="L642" s="193">
        <v>0.027100000000000013</v>
      </c>
      <c r="M642" s="193">
        <v>0.033700000000000015</v>
      </c>
      <c r="N642" s="193">
        <v>0.014799999999999994</v>
      </c>
      <c r="O642" s="193">
        <v>2.441591849800163</v>
      </c>
      <c r="P642" s="193">
        <v>0.030250000000000003</v>
      </c>
      <c r="Q642" s="179">
        <v>4.607005572023887</v>
      </c>
      <c r="T642" s="163"/>
    </row>
    <row r="643" spans="1:20" ht="10.5" customHeight="1">
      <c r="A643" s="155"/>
      <c r="B643" s="204" t="s">
        <v>109</v>
      </c>
      <c r="C643" s="192">
        <v>18.460237429922607</v>
      </c>
      <c r="D643" s="192">
        <v>48.76023742992261</v>
      </c>
      <c r="E643" s="203">
        <v>0</v>
      </c>
      <c r="F643" s="193">
        <v>30.300000000000004</v>
      </c>
      <c r="G643" s="194">
        <v>48.76023742992261</v>
      </c>
      <c r="H643" s="193">
        <v>3.0523</v>
      </c>
      <c r="I643" s="195">
        <v>6.259813653259408</v>
      </c>
      <c r="J643" s="194">
        <v>45.70793742992261</v>
      </c>
      <c r="K643" s="193">
        <v>0.11329999999999973</v>
      </c>
      <c r="L643" s="193">
        <v>0.7619999999999999</v>
      </c>
      <c r="M643" s="193">
        <v>0.12360000000000004</v>
      </c>
      <c r="N643" s="193">
        <v>0.13119999999999998</v>
      </c>
      <c r="O643" s="193">
        <v>0.26907170045789547</v>
      </c>
      <c r="P643" s="193">
        <v>0.2825249999999999</v>
      </c>
      <c r="Q643" s="179" t="s">
        <v>186</v>
      </c>
      <c r="T643" s="163"/>
    </row>
    <row r="644" spans="1:20" ht="10.5" customHeight="1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5" customHeight="1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5" customHeight="1">
      <c r="A646" s="155"/>
      <c r="B646" s="205" t="s">
        <v>112</v>
      </c>
      <c r="C646" s="206">
        <v>1096.9999999999993</v>
      </c>
      <c r="D646" s="206">
        <v>926.1999999999994</v>
      </c>
      <c r="E646" s="207">
        <v>-5</v>
      </c>
      <c r="F646" s="210">
        <v>-170.79999999999995</v>
      </c>
      <c r="G646" s="218">
        <v>926.1999999999994</v>
      </c>
      <c r="H646" s="210">
        <v>111.51837999765876</v>
      </c>
      <c r="I646" s="209">
        <v>12.040421075108922</v>
      </c>
      <c r="J646" s="218">
        <v>814.6816200023407</v>
      </c>
      <c r="K646" s="210">
        <v>10.930099999999996</v>
      </c>
      <c r="L646" s="210">
        <v>7.165800000000001</v>
      </c>
      <c r="M646" s="210">
        <v>5.207499999999996</v>
      </c>
      <c r="N646" s="210">
        <v>6.052699999999994</v>
      </c>
      <c r="O646" s="210">
        <v>0.653498164543295</v>
      </c>
      <c r="P646" s="219">
        <v>7.339024999999997</v>
      </c>
      <c r="Q646" s="186" t="s">
        <v>186</v>
      </c>
      <c r="T646" s="163"/>
    </row>
    <row r="647" spans="1:20" ht="10.5" customHeight="1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5" customHeight="1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5" customHeight="1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5" customHeight="1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5" customHeight="1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43215</v>
      </c>
      <c r="L651" s="184">
        <v>43222</v>
      </c>
      <c r="M651" s="184">
        <v>43229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5" customHeight="1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5" customHeight="1">
      <c r="A653" s="155"/>
      <c r="B653" s="216"/>
      <c r="C653" s="258" t="s">
        <v>116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78"/>
      <c r="T653" s="163"/>
    </row>
    <row r="654" spans="1:20" ht="10.5" customHeight="1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5" customHeight="1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5" customHeight="1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5" customHeight="1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5" customHeight="1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5" customHeight="1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5" customHeight="1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5" customHeight="1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5" customHeight="1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5" customHeight="1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5" customHeight="1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5" customHeight="1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5" customHeight="1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5" customHeight="1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5" customHeight="1" hidden="1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5" customHeight="1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5" customHeight="1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5" customHeight="1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5" customHeight="1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5" customHeight="1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5" customHeight="1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5" customHeight="1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5" customHeight="1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5" customHeight="1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5" customHeight="1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5" customHeight="1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5" customHeight="1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5" customHeight="1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5" customHeight="1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5" customHeight="1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5" customHeight="1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5" customHeight="1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5" customHeight="1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5" customHeight="1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5" customHeight="1">
      <c r="A688" s="155"/>
      <c r="B688" s="156" t="s">
        <v>114</v>
      </c>
      <c r="C688" s="156"/>
      <c r="J688" s="221"/>
      <c r="T688" s="163"/>
    </row>
    <row r="692" spans="1:20" ht="10.5" customHeight="1">
      <c r="A692" s="155"/>
      <c r="B692" s="156" t="s">
        <v>185</v>
      </c>
      <c r="C692" s="156"/>
      <c r="P692" s="161"/>
      <c r="T692" s="163"/>
    </row>
    <row r="693" spans="1:20" ht="10.5" customHeight="1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5" customHeight="1">
      <c r="A694" s="155"/>
      <c r="D694" s="168"/>
      <c r="N694" s="157"/>
      <c r="T694" s="163"/>
    </row>
    <row r="695" spans="1:20" ht="10.5" customHeight="1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5" customHeight="1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5" customHeight="1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43215</v>
      </c>
      <c r="L697" s="184">
        <v>43222</v>
      </c>
      <c r="M697" s="184">
        <v>43229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5" customHeight="1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5" customHeight="1">
      <c r="A699" s="155"/>
      <c r="B699" s="216"/>
      <c r="C699" s="258" t="s">
        <v>166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78"/>
      <c r="T699" s="163"/>
    </row>
    <row r="700" spans="1:20" ht="10.5" customHeight="1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5" customHeight="1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5" customHeight="1">
      <c r="A702" s="155"/>
      <c r="B702" s="191" t="s">
        <v>82</v>
      </c>
      <c r="C702" s="192">
        <v>26.82485820774591</v>
      </c>
      <c r="D702" s="193">
        <v>26.82485820774591</v>
      </c>
      <c r="E702" s="193">
        <v>0</v>
      </c>
      <c r="F702" s="193">
        <v>0</v>
      </c>
      <c r="G702" s="194">
        <v>26.82485820774591</v>
      </c>
      <c r="H702" s="193">
        <v>0</v>
      </c>
      <c r="I702" s="195">
        <v>0</v>
      </c>
      <c r="J702" s="194">
        <v>26.82485820774591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5" customHeight="1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5" customHeight="1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5" customHeight="1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5" customHeight="1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5" customHeight="1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5" customHeight="1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5" customHeight="1">
      <c r="A709" s="155"/>
      <c r="B709" s="191" t="s">
        <v>89</v>
      </c>
      <c r="C709" s="192">
        <v>0.5004537352130936</v>
      </c>
      <c r="D709" s="193">
        <v>0.5004537352130936</v>
      </c>
      <c r="E709" s="193">
        <v>0</v>
      </c>
      <c r="F709" s="193">
        <v>0</v>
      </c>
      <c r="G709" s="194">
        <v>0.5004537352130936</v>
      </c>
      <c r="H709" s="193">
        <v>0</v>
      </c>
      <c r="I709" s="195">
        <v>0</v>
      </c>
      <c r="J709" s="194">
        <v>0.5004537352130936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5" customHeight="1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5" customHeight="1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5" customHeight="1">
      <c r="A712" s="155"/>
      <c r="B712" s="191" t="s">
        <v>92</v>
      </c>
      <c r="C712" s="192">
        <v>59.03452412180584</v>
      </c>
      <c r="D712" s="193">
        <v>4.034524121805838</v>
      </c>
      <c r="E712" s="193">
        <v>0</v>
      </c>
      <c r="F712" s="193">
        <v>-55</v>
      </c>
      <c r="G712" s="194">
        <v>4.034524121805838</v>
      </c>
      <c r="H712" s="193">
        <v>0</v>
      </c>
      <c r="I712" s="195">
        <v>0</v>
      </c>
      <c r="J712" s="194">
        <v>4.034524121805838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5" customHeight="1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0.0222</v>
      </c>
      <c r="I713" s="195">
        <v>0.03853211539882167</v>
      </c>
      <c r="J713" s="194">
        <v>57.59207777899495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5" customHeight="1" hidden="1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5" customHeight="1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5" customHeight="1">
      <c r="A716" s="155"/>
      <c r="B716" s="191" t="s">
        <v>96</v>
      </c>
      <c r="C716" s="192">
        <v>0.8153724263884692</v>
      </c>
      <c r="D716" s="193">
        <v>0.8153724263884692</v>
      </c>
      <c r="E716" s="193">
        <v>0</v>
      </c>
      <c r="F716" s="193">
        <v>0</v>
      </c>
      <c r="G716" s="194">
        <v>0.8153724263884692</v>
      </c>
      <c r="H716" s="193">
        <v>0</v>
      </c>
      <c r="I716" s="195">
        <v>0</v>
      </c>
      <c r="J716" s="194">
        <v>0.8153724263884692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5" customHeight="1">
      <c r="A717" s="155"/>
      <c r="B717" s="191" t="s">
        <v>97</v>
      </c>
      <c r="C717" s="192">
        <v>19.10310107871605</v>
      </c>
      <c r="D717" s="193">
        <v>19.10310107871605</v>
      </c>
      <c r="E717" s="193">
        <v>0</v>
      </c>
      <c r="F717" s="193">
        <v>0</v>
      </c>
      <c r="G717" s="194">
        <v>19.10310107871605</v>
      </c>
      <c r="H717" s="193">
        <v>0</v>
      </c>
      <c r="I717" s="195">
        <v>0</v>
      </c>
      <c r="J717" s="194">
        <v>19.10310107871605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5" customHeight="1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5" customHeight="1">
      <c r="A719" s="155"/>
      <c r="B719" s="191" t="s">
        <v>99</v>
      </c>
      <c r="C719" s="192">
        <v>24.644893006678718</v>
      </c>
      <c r="D719" s="193">
        <v>0.6448930066787177</v>
      </c>
      <c r="E719" s="193">
        <v>0</v>
      </c>
      <c r="F719" s="193">
        <v>-24</v>
      </c>
      <c r="G719" s="194">
        <v>0.6448930066787177</v>
      </c>
      <c r="H719" s="193">
        <v>0</v>
      </c>
      <c r="I719" s="195">
        <v>0</v>
      </c>
      <c r="J719" s="194">
        <v>0.6448930066787177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5" customHeight="1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5" customHeight="1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5" customHeight="1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5" customHeight="1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5" customHeight="1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5" customHeight="1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0.0222</v>
      </c>
      <c r="I725" s="195">
        <v>0.0053749697287628646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5" customHeight="1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5" customHeight="1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5" customHeight="1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5" customHeight="1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5" customHeight="1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5" customHeight="1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5" customHeight="1">
      <c r="A732" s="155"/>
      <c r="B732" s="205" t="s">
        <v>112</v>
      </c>
      <c r="C732" s="206">
        <v>482.446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0.0222</v>
      </c>
      <c r="I732" s="209">
        <v>0.005193638494687047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5" customHeight="1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5" customHeight="1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5" customHeight="1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5" customHeight="1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5" customHeight="1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5" customHeight="1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5" customHeight="1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5" customHeight="1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5" customHeight="1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5" customHeight="1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5" customHeight="1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43215</v>
      </c>
      <c r="L743" s="184">
        <v>43222</v>
      </c>
      <c r="M743" s="184">
        <v>43229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5" customHeight="1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5" customHeight="1">
      <c r="A745" s="155"/>
      <c r="B745" s="216"/>
      <c r="C745" s="258" t="s">
        <v>124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78"/>
      <c r="T745" s="163"/>
    </row>
    <row r="746" spans="1:20" ht="10.5" customHeight="1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3.962</v>
      </c>
      <c r="I746" s="195" t="s">
        <v>119</v>
      </c>
      <c r="J746" s="194">
        <v>-3.962</v>
      </c>
      <c r="K746" s="193">
        <v>0.09799999999999986</v>
      </c>
      <c r="L746" s="193">
        <v>0.17799999999999994</v>
      </c>
      <c r="M746" s="193">
        <v>0.7799999999999998</v>
      </c>
      <c r="N746" s="193">
        <v>0.5810000000000004</v>
      </c>
      <c r="O746" s="193" t="s">
        <v>42</v>
      </c>
      <c r="P746" s="193">
        <v>0.40925</v>
      </c>
      <c r="Q746" s="179">
        <v>0</v>
      </c>
      <c r="T746" s="163"/>
    </row>
    <row r="747" spans="1:20" ht="10.5" customHeight="1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0.734</v>
      </c>
      <c r="I747" s="195" t="s">
        <v>119</v>
      </c>
      <c r="J747" s="194">
        <v>-0.734</v>
      </c>
      <c r="K747" s="193">
        <v>0.16500000000000004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0.04125000000000001</v>
      </c>
      <c r="Q747" s="179">
        <v>0</v>
      </c>
      <c r="T747" s="163"/>
    </row>
    <row r="748" spans="1:20" ht="10.5" customHeight="1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5" customHeight="1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1.527</v>
      </c>
      <c r="I749" s="195" t="s">
        <v>119</v>
      </c>
      <c r="J749" s="194">
        <v>-1.527</v>
      </c>
      <c r="K749" s="193">
        <v>0.7539999999999999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0.18849999999999997</v>
      </c>
      <c r="Q749" s="179">
        <v>0</v>
      </c>
      <c r="T749" s="163"/>
    </row>
    <row r="750" spans="1:20" ht="10.5" customHeight="1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5" customHeight="1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5" customHeight="1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4.575</v>
      </c>
      <c r="I752" s="195" t="s">
        <v>119</v>
      </c>
      <c r="J752" s="194">
        <v>-4.575</v>
      </c>
      <c r="K752" s="193">
        <v>0.3309999999999995</v>
      </c>
      <c r="L752" s="193">
        <v>0</v>
      </c>
      <c r="M752" s="193">
        <v>0.12199999999999989</v>
      </c>
      <c r="N752" s="193">
        <v>0.0680000000000005</v>
      </c>
      <c r="O752" s="193" t="s">
        <v>42</v>
      </c>
      <c r="P752" s="193">
        <v>0.13024999999999998</v>
      </c>
      <c r="Q752" s="179">
        <v>0</v>
      </c>
      <c r="T752" s="163"/>
    </row>
    <row r="753" spans="1:20" ht="10.5" customHeight="1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5" customHeight="1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5" customHeight="1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5" customHeight="1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10.798</v>
      </c>
      <c r="I756" s="195" t="s">
        <v>119</v>
      </c>
      <c r="J756" s="194">
        <v>-10.798</v>
      </c>
      <c r="K756" s="193">
        <v>1.3479999999999994</v>
      </c>
      <c r="L756" s="193">
        <v>0.17799999999999994</v>
      </c>
      <c r="M756" s="193">
        <v>0.9019999999999997</v>
      </c>
      <c r="N756" s="193">
        <v>0.6490000000000009</v>
      </c>
      <c r="O756" s="193" t="s">
        <v>42</v>
      </c>
      <c r="P756" s="199">
        <v>0.76925</v>
      </c>
      <c r="Q756" s="179">
        <v>0</v>
      </c>
      <c r="T756" s="163"/>
    </row>
    <row r="757" spans="1:20" ht="10.5" customHeight="1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5" customHeight="1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2.207</v>
      </c>
      <c r="I758" s="195" t="s">
        <v>119</v>
      </c>
      <c r="J758" s="194">
        <v>-2.207</v>
      </c>
      <c r="K758" s="193">
        <v>0</v>
      </c>
      <c r="L758" s="193">
        <v>0</v>
      </c>
      <c r="M758" s="193">
        <v>0</v>
      </c>
      <c r="N758" s="193">
        <v>0.009999999999999787</v>
      </c>
      <c r="O758" s="193" t="s">
        <v>42</v>
      </c>
      <c r="P758" s="193">
        <v>0.0024999999999999467</v>
      </c>
      <c r="Q758" s="179">
        <v>0</v>
      </c>
      <c r="T758" s="163"/>
    </row>
    <row r="759" spans="1:20" ht="10.5" customHeight="1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5" customHeight="1" hidden="1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5" customHeight="1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5" customHeight="1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5" customHeight="1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5" customHeight="1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5" customHeight="1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5" customHeight="1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5" customHeight="1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5" customHeight="1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5" customHeight="1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5" customHeight="1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5" customHeight="1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13.004999999999999</v>
      </c>
      <c r="I771" s="195" t="s">
        <v>119</v>
      </c>
      <c r="J771" s="194">
        <v>-13.004999999999999</v>
      </c>
      <c r="K771" s="193">
        <v>1.347999999999999</v>
      </c>
      <c r="L771" s="193">
        <v>0.17800000000000082</v>
      </c>
      <c r="M771" s="193">
        <v>0.902000000000001</v>
      </c>
      <c r="N771" s="193">
        <v>0.6589999999999989</v>
      </c>
      <c r="O771" s="193" t="s">
        <v>42</v>
      </c>
      <c r="P771" s="193">
        <v>0.7717499999999999</v>
      </c>
      <c r="Q771" s="179">
        <v>0</v>
      </c>
      <c r="T771" s="163"/>
    </row>
    <row r="772" spans="1:20" ht="10.5" customHeight="1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5" customHeight="1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5" customHeight="1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5" customHeight="1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5" customHeight="1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5" customHeight="1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5" customHeight="1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13.004999999999999</v>
      </c>
      <c r="I778" s="209">
        <v>28.9</v>
      </c>
      <c r="J778" s="218">
        <v>31.995</v>
      </c>
      <c r="K778" s="210">
        <v>1.347999999999999</v>
      </c>
      <c r="L778" s="210">
        <v>0.17800000000000082</v>
      </c>
      <c r="M778" s="210">
        <v>0.902000000000001</v>
      </c>
      <c r="N778" s="210">
        <v>0.6589999999999989</v>
      </c>
      <c r="O778" s="210" t="s">
        <v>42</v>
      </c>
      <c r="P778" s="210">
        <v>0.7717499999999999</v>
      </c>
      <c r="Q778" s="186">
        <v>0</v>
      </c>
      <c r="T778" s="163"/>
    </row>
    <row r="779" spans="1:20" ht="10.5" customHeight="1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5" customHeight="1">
      <c r="A780" s="155"/>
      <c r="D780" s="168"/>
      <c r="N780" s="157"/>
      <c r="T780" s="163"/>
    </row>
    <row r="781" spans="1:20" ht="10.5" customHeight="1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5" customHeight="1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5" customHeight="1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43215</v>
      </c>
      <c r="L783" s="184">
        <v>43222</v>
      </c>
      <c r="M783" s="184">
        <v>43229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5" customHeight="1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5" customHeight="1">
      <c r="A785" s="155"/>
      <c r="B785" s="216"/>
      <c r="C785" s="258" t="s">
        <v>125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78"/>
      <c r="T785" s="163"/>
    </row>
    <row r="786" spans="1:20" ht="10.5" customHeight="1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54.4031</v>
      </c>
      <c r="I786" s="195" t="s">
        <v>119</v>
      </c>
      <c r="J786" s="194">
        <v>-54.4031</v>
      </c>
      <c r="K786" s="193">
        <v>3.128999999999998</v>
      </c>
      <c r="L786" s="193">
        <v>0.7223000000000042</v>
      </c>
      <c r="M786" s="193">
        <v>1.4480000000000004</v>
      </c>
      <c r="N786" s="193">
        <v>1.7760000000000034</v>
      </c>
      <c r="O786" s="193" t="s">
        <v>42</v>
      </c>
      <c r="P786" s="193">
        <v>1.7688250000000014</v>
      </c>
      <c r="Q786" s="179">
        <v>0</v>
      </c>
      <c r="T786" s="163"/>
    </row>
    <row r="787" spans="1:20" ht="10.5" customHeight="1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3.1289</v>
      </c>
      <c r="I787" s="195" t="s">
        <v>119</v>
      </c>
      <c r="J787" s="194">
        <v>-3.1289</v>
      </c>
      <c r="K787" s="193">
        <v>0.556</v>
      </c>
      <c r="L787" s="193">
        <v>0</v>
      </c>
      <c r="M787" s="193">
        <v>0.44999999999999973</v>
      </c>
      <c r="N787" s="193">
        <v>0</v>
      </c>
      <c r="O787" s="193" t="s">
        <v>42</v>
      </c>
      <c r="P787" s="193">
        <v>0.25149999999999995</v>
      </c>
      <c r="Q787" s="179">
        <v>0</v>
      </c>
      <c r="T787" s="163"/>
    </row>
    <row r="788" spans="1:20" ht="10.5" customHeight="1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4.534</v>
      </c>
      <c r="I788" s="195" t="s">
        <v>119</v>
      </c>
      <c r="J788" s="194">
        <v>-4.534</v>
      </c>
      <c r="K788" s="193">
        <v>0.3540000000000001</v>
      </c>
      <c r="L788" s="193">
        <v>0.2200000000000002</v>
      </c>
      <c r="M788" s="193">
        <v>0.3500000000000001</v>
      </c>
      <c r="N788" s="193">
        <v>0.24599999999999955</v>
      </c>
      <c r="O788" s="193" t="s">
        <v>42</v>
      </c>
      <c r="P788" s="193">
        <v>0.2925</v>
      </c>
      <c r="Q788" s="179">
        <v>0</v>
      </c>
      <c r="T788" s="163"/>
    </row>
    <row r="789" spans="1:20" ht="10.5" customHeight="1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1.349</v>
      </c>
      <c r="I789" s="195" t="s">
        <v>119</v>
      </c>
      <c r="J789" s="194">
        <v>-1.349</v>
      </c>
      <c r="K789" s="193">
        <v>0.05300000000000016</v>
      </c>
      <c r="L789" s="193">
        <v>0</v>
      </c>
      <c r="M789" s="193">
        <v>0</v>
      </c>
      <c r="N789" s="193">
        <v>0.2749999999999999</v>
      </c>
      <c r="O789" s="193" t="s">
        <v>42</v>
      </c>
      <c r="P789" s="193">
        <v>0.08200000000000002</v>
      </c>
      <c r="Q789" s="179">
        <v>0</v>
      </c>
      <c r="T789" s="163"/>
    </row>
    <row r="790" spans="1:20" ht="10.5" customHeight="1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0.094</v>
      </c>
      <c r="I790" s="195" t="s">
        <v>119</v>
      </c>
      <c r="J790" s="194">
        <v>-0.094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5" customHeight="1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0.529</v>
      </c>
      <c r="I791" s="195" t="s">
        <v>119</v>
      </c>
      <c r="J791" s="194">
        <v>-0.529</v>
      </c>
      <c r="K791" s="193">
        <v>0.031000000000000028</v>
      </c>
      <c r="L791" s="193">
        <v>0.018000000000000016</v>
      </c>
      <c r="M791" s="193">
        <v>0</v>
      </c>
      <c r="N791" s="193">
        <v>0</v>
      </c>
      <c r="O791" s="193" t="s">
        <v>42</v>
      </c>
      <c r="P791" s="193">
        <v>0.012250000000000011</v>
      </c>
      <c r="Q791" s="179">
        <v>0</v>
      </c>
      <c r="T791" s="163"/>
    </row>
    <row r="792" spans="1:20" ht="10.5" customHeight="1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4.714</v>
      </c>
      <c r="I792" s="195" t="s">
        <v>119</v>
      </c>
      <c r="J792" s="194">
        <v>-4.714</v>
      </c>
      <c r="K792" s="193">
        <v>0.6930000000000005</v>
      </c>
      <c r="L792" s="193">
        <v>0</v>
      </c>
      <c r="M792" s="193">
        <v>0.03999999999999915</v>
      </c>
      <c r="N792" s="193">
        <v>0.06100000000000083</v>
      </c>
      <c r="O792" s="193" t="s">
        <v>42</v>
      </c>
      <c r="P792" s="193">
        <v>0.19850000000000012</v>
      </c>
      <c r="Q792" s="179">
        <v>0</v>
      </c>
      <c r="T792" s="163"/>
    </row>
    <row r="793" spans="1:20" ht="10.5" customHeight="1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0.387</v>
      </c>
      <c r="I793" s="195" t="s">
        <v>119</v>
      </c>
      <c r="J793" s="194">
        <v>-0.387</v>
      </c>
      <c r="K793" s="193">
        <v>0.035</v>
      </c>
      <c r="L793" s="193">
        <v>0.065</v>
      </c>
      <c r="M793" s="193">
        <v>0.020000000000000018</v>
      </c>
      <c r="N793" s="193">
        <v>0.04899999999999999</v>
      </c>
      <c r="O793" s="193" t="s">
        <v>42</v>
      </c>
      <c r="P793" s="193">
        <v>0.04225</v>
      </c>
      <c r="Q793" s="179">
        <v>0</v>
      </c>
      <c r="T793" s="163"/>
    </row>
    <row r="794" spans="1:20" ht="10.5" customHeight="1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5" customHeight="1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</v>
      </c>
      <c r="I795" s="195" t="s">
        <v>119</v>
      </c>
      <c r="J795" s="194">
        <v>-1.749</v>
      </c>
      <c r="K795" s="193">
        <v>0.8090000000000002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0.20225000000000004</v>
      </c>
      <c r="Q795" s="179">
        <v>0</v>
      </c>
      <c r="T795" s="163"/>
    </row>
    <row r="796" spans="1:20" ht="10.5" customHeight="1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70.88799999999999</v>
      </c>
      <c r="I796" s="195" t="s">
        <v>119</v>
      </c>
      <c r="J796" s="194">
        <v>-70.88799999999999</v>
      </c>
      <c r="K796" s="193">
        <v>5.659999999999998</v>
      </c>
      <c r="L796" s="193">
        <v>1.0253000000000043</v>
      </c>
      <c r="M796" s="193">
        <v>2.3079999999999994</v>
      </c>
      <c r="N796" s="193">
        <v>2.4070000000000036</v>
      </c>
      <c r="O796" s="193" t="s">
        <v>42</v>
      </c>
      <c r="P796" s="199">
        <v>2.8500750000000012</v>
      </c>
      <c r="Q796" s="179">
        <v>0</v>
      </c>
      <c r="T796" s="163"/>
    </row>
    <row r="797" spans="1:20" ht="10.5" customHeight="1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5" customHeight="1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0.918</v>
      </c>
      <c r="I798" s="195" t="s">
        <v>119</v>
      </c>
      <c r="J798" s="194">
        <v>-0.918</v>
      </c>
      <c r="K798" s="193">
        <v>-0.0010000000000000009</v>
      </c>
      <c r="L798" s="193">
        <v>0</v>
      </c>
      <c r="M798" s="193">
        <v>0.0020000000000000018</v>
      </c>
      <c r="N798" s="193">
        <v>0</v>
      </c>
      <c r="O798" s="193" t="s">
        <v>42</v>
      </c>
      <c r="P798" s="193">
        <v>0.0002500000000000002</v>
      </c>
      <c r="Q798" s="179">
        <v>0</v>
      </c>
      <c r="T798" s="163"/>
    </row>
    <row r="799" spans="1:20" ht="10.5" customHeight="1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</v>
      </c>
      <c r="I799" s="195" t="s">
        <v>119</v>
      </c>
      <c r="J799" s="194">
        <v>-10.9342</v>
      </c>
      <c r="K799" s="193">
        <v>0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0</v>
      </c>
      <c r="Q799" s="179">
        <v>0</v>
      </c>
      <c r="T799" s="163"/>
    </row>
    <row r="800" spans="1:20" ht="10.5" customHeight="1" hidden="1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5" customHeight="1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</v>
      </c>
      <c r="I801" s="195" t="s">
        <v>119</v>
      </c>
      <c r="J801" s="194">
        <v>0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5" customHeight="1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4.2181</v>
      </c>
      <c r="I802" s="195" t="s">
        <v>119</v>
      </c>
      <c r="J802" s="194">
        <v>-4.2181</v>
      </c>
      <c r="K802" s="193">
        <v>0</v>
      </c>
      <c r="L802" s="193">
        <v>0</v>
      </c>
      <c r="M802" s="193">
        <v>0.10499999999999954</v>
      </c>
      <c r="N802" s="193">
        <v>0</v>
      </c>
      <c r="O802" s="193" t="s">
        <v>42</v>
      </c>
      <c r="P802" s="193">
        <v>0.026249999999999885</v>
      </c>
      <c r="Q802" s="179">
        <v>0</v>
      </c>
      <c r="T802" s="163"/>
    </row>
    <row r="803" spans="1:20" ht="10.5" customHeight="1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0.0228</v>
      </c>
      <c r="I803" s="195" t="s">
        <v>119</v>
      </c>
      <c r="J803" s="194">
        <v>-0.0228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5" customHeight="1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5" customHeight="1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5" customHeight="1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5" customHeight="1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5" customHeight="1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5" customHeight="1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5" customHeight="1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86.9811</v>
      </c>
      <c r="I811" s="195" t="s">
        <v>119</v>
      </c>
      <c r="J811" s="194">
        <v>-86.9811</v>
      </c>
      <c r="K811" s="193">
        <v>5.658999999999992</v>
      </c>
      <c r="L811" s="193">
        <v>1.0253000000000014</v>
      </c>
      <c r="M811" s="193">
        <v>2.4150000000000063</v>
      </c>
      <c r="N811" s="193">
        <v>2.4069999999999965</v>
      </c>
      <c r="O811" s="193" t="s">
        <v>42</v>
      </c>
      <c r="P811" s="193">
        <v>2.876574999999999</v>
      </c>
      <c r="Q811" s="179">
        <v>0</v>
      </c>
      <c r="T811" s="163"/>
    </row>
    <row r="812" spans="1:20" ht="11.25" customHeight="1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5" customHeight="1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5" customHeight="1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5" customHeight="1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5" customHeight="1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5" customHeight="1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5" customHeight="1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86.9811</v>
      </c>
      <c r="I818" s="209" t="s">
        <v>119</v>
      </c>
      <c r="J818" s="218">
        <v>-86.9811</v>
      </c>
      <c r="K818" s="210">
        <v>5.658999999999992</v>
      </c>
      <c r="L818" s="210">
        <v>1.0253000000000014</v>
      </c>
      <c r="M818" s="210">
        <v>2.4150000000000063</v>
      </c>
      <c r="N818" s="210">
        <v>2.4069999999999965</v>
      </c>
      <c r="O818" s="210" t="s">
        <v>42</v>
      </c>
      <c r="P818" s="219">
        <v>2.876574999999999</v>
      </c>
      <c r="Q818" s="186">
        <v>0</v>
      </c>
      <c r="T818" s="163"/>
    </row>
    <row r="819" spans="1:20" ht="10.5" customHeight="1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5" customHeight="1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5" customHeight="1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5" customHeight="1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5" customHeight="1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5" customHeight="1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5" customHeight="1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5" customHeight="1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5" customHeight="1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5" customHeight="1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5" customHeight="1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43215</v>
      </c>
      <c r="L829" s="184">
        <v>43222</v>
      </c>
      <c r="M829" s="184">
        <v>43229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5" customHeight="1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5" customHeight="1">
      <c r="A831" s="155"/>
      <c r="B831" s="216"/>
      <c r="C831" s="260" t="s">
        <v>152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78"/>
      <c r="T831" s="163"/>
    </row>
    <row r="832" spans="1:20" ht="10.5" customHeight="1">
      <c r="A832" s="217"/>
      <c r="B832" s="191" t="s">
        <v>80</v>
      </c>
      <c r="C832" s="192">
        <v>1324.4044224891709</v>
      </c>
      <c r="D832" s="230">
        <v>2044.704422489171</v>
      </c>
      <c r="E832" s="193">
        <v>61.70000000000027</v>
      </c>
      <c r="F832" s="193">
        <v>720.3000000000002</v>
      </c>
      <c r="G832" s="194">
        <v>2044.704422489171</v>
      </c>
      <c r="H832" s="193">
        <v>733.224</v>
      </c>
      <c r="I832" s="195">
        <v>35.85965736345363</v>
      </c>
      <c r="J832" s="194">
        <v>1311.480422489171</v>
      </c>
      <c r="K832" s="193">
        <v>82.51499999999999</v>
      </c>
      <c r="L832" s="193">
        <v>99.14100000000002</v>
      </c>
      <c r="M832" s="193">
        <v>176.13599999999997</v>
      </c>
      <c r="N832" s="193">
        <v>174.1790000000001</v>
      </c>
      <c r="O832" s="193">
        <v>8.518541755192127</v>
      </c>
      <c r="P832" s="193">
        <v>132.99275</v>
      </c>
      <c r="Q832" s="179">
        <v>7.861292607974276</v>
      </c>
      <c r="T832" s="163"/>
    </row>
    <row r="833" spans="1:20" ht="10.5" customHeight="1">
      <c r="A833" s="155"/>
      <c r="B833" s="191" t="s">
        <v>81</v>
      </c>
      <c r="C833" s="192">
        <v>286.59999999999997</v>
      </c>
      <c r="D833" s="230">
        <v>358.5</v>
      </c>
      <c r="E833" s="193">
        <v>200.00000000000003</v>
      </c>
      <c r="F833" s="193">
        <v>71.90000000000003</v>
      </c>
      <c r="G833" s="194">
        <v>358.5</v>
      </c>
      <c r="H833" s="193">
        <v>40.811</v>
      </c>
      <c r="I833" s="195">
        <v>11.383821478382147</v>
      </c>
      <c r="J833" s="194">
        <v>317.689</v>
      </c>
      <c r="K833" s="193">
        <v>33.673</v>
      </c>
      <c r="L833" s="193">
        <v>0</v>
      </c>
      <c r="M833" s="193">
        <v>0.4200000000000017</v>
      </c>
      <c r="N833" s="193">
        <v>0</v>
      </c>
      <c r="O833" s="193">
        <v>0</v>
      </c>
      <c r="P833" s="193">
        <v>8.52325</v>
      </c>
      <c r="Q833" s="179">
        <v>35.2732232423078</v>
      </c>
      <c r="T833" s="163"/>
    </row>
    <row r="834" spans="1:20" ht="10.5" customHeight="1">
      <c r="A834" s="155"/>
      <c r="B834" s="191" t="s">
        <v>82</v>
      </c>
      <c r="C834" s="192">
        <v>344.3</v>
      </c>
      <c r="D834" s="230">
        <v>175</v>
      </c>
      <c r="E834" s="193">
        <v>0</v>
      </c>
      <c r="F834" s="193">
        <v>-169.3</v>
      </c>
      <c r="G834" s="194">
        <v>175</v>
      </c>
      <c r="H834" s="193">
        <v>0</v>
      </c>
      <c r="I834" s="195">
        <v>0</v>
      </c>
      <c r="J834" s="194">
        <v>175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5" customHeight="1">
      <c r="A835" s="155"/>
      <c r="B835" s="191" t="s">
        <v>83</v>
      </c>
      <c r="C835" s="192">
        <v>513.5521785141422</v>
      </c>
      <c r="D835" s="230">
        <v>322.75217851414214</v>
      </c>
      <c r="E835" s="193">
        <v>0</v>
      </c>
      <c r="F835" s="193">
        <v>-190.8</v>
      </c>
      <c r="G835" s="194">
        <v>322.75217851414214</v>
      </c>
      <c r="H835" s="193">
        <v>65.574</v>
      </c>
      <c r="I835" s="195">
        <v>20.317136293822635</v>
      </c>
      <c r="J835" s="194">
        <v>257.17817851414213</v>
      </c>
      <c r="K835" s="193">
        <v>12.347999999999999</v>
      </c>
      <c r="L835" s="193">
        <v>0</v>
      </c>
      <c r="M835" s="193">
        <v>0</v>
      </c>
      <c r="N835" s="193">
        <v>0</v>
      </c>
      <c r="O835" s="193">
        <v>0</v>
      </c>
      <c r="P835" s="193">
        <v>3.0869999999999997</v>
      </c>
      <c r="Q835" s="179" t="s">
        <v>186</v>
      </c>
      <c r="T835" s="163"/>
    </row>
    <row r="836" spans="1:20" ht="10.5" customHeight="1">
      <c r="A836" s="155"/>
      <c r="B836" s="191" t="s">
        <v>84</v>
      </c>
      <c r="C836" s="192">
        <v>5.571741594257651</v>
      </c>
      <c r="D836" s="230">
        <v>5.571741594257651</v>
      </c>
      <c r="E836" s="193">
        <v>0</v>
      </c>
      <c r="F836" s="193">
        <v>0</v>
      </c>
      <c r="G836" s="194">
        <v>5.571741594257651</v>
      </c>
      <c r="H836" s="193">
        <v>0</v>
      </c>
      <c r="I836" s="195">
        <v>0</v>
      </c>
      <c r="J836" s="194">
        <v>5.571741594257651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5" customHeight="1">
      <c r="A837" s="155"/>
      <c r="B837" s="191" t="s">
        <v>85</v>
      </c>
      <c r="C837" s="192">
        <v>19.6</v>
      </c>
      <c r="D837" s="230">
        <v>25.3</v>
      </c>
      <c r="E837" s="193">
        <v>-10.999999999999996</v>
      </c>
      <c r="F837" s="193">
        <v>5.699999999999999</v>
      </c>
      <c r="G837" s="194">
        <v>25.3</v>
      </c>
      <c r="H837" s="193">
        <v>0</v>
      </c>
      <c r="I837" s="195">
        <v>0</v>
      </c>
      <c r="J837" s="194">
        <v>25.3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5" customHeight="1">
      <c r="A838" s="155"/>
      <c r="B838" s="191" t="s">
        <v>86</v>
      </c>
      <c r="C838" s="192">
        <v>272.2</v>
      </c>
      <c r="D838" s="230">
        <v>379.2</v>
      </c>
      <c r="E838" s="193">
        <v>0</v>
      </c>
      <c r="F838" s="193">
        <v>107</v>
      </c>
      <c r="G838" s="194">
        <v>379.2</v>
      </c>
      <c r="H838" s="193">
        <v>401.848</v>
      </c>
      <c r="I838" s="195">
        <v>105.97257383966246</v>
      </c>
      <c r="J838" s="194">
        <v>-22.648000000000025</v>
      </c>
      <c r="K838" s="193">
        <v>85.44800000000004</v>
      </c>
      <c r="L838" s="193">
        <v>0</v>
      </c>
      <c r="M838" s="193">
        <v>19.008999999999958</v>
      </c>
      <c r="N838" s="193">
        <v>54.51800000000003</v>
      </c>
      <c r="O838" s="193">
        <v>14.377109704641358</v>
      </c>
      <c r="P838" s="193">
        <v>39.743750000000006</v>
      </c>
      <c r="Q838" s="179">
        <v>0</v>
      </c>
      <c r="T838" s="163"/>
    </row>
    <row r="839" spans="1:20" ht="10.5" customHeight="1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5" customHeight="1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5" customHeight="1">
      <c r="A841" s="155"/>
      <c r="B841" s="191" t="s">
        <v>89</v>
      </c>
      <c r="C841" s="192">
        <v>149.7</v>
      </c>
      <c r="D841" s="230">
        <v>73.29999999999998</v>
      </c>
      <c r="E841" s="193">
        <v>0</v>
      </c>
      <c r="F841" s="193">
        <v>-76.4</v>
      </c>
      <c r="G841" s="194">
        <v>73.29999999999998</v>
      </c>
      <c r="H841" s="193">
        <v>0</v>
      </c>
      <c r="I841" s="195">
        <v>0</v>
      </c>
      <c r="J841" s="194">
        <v>73.29999999999998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5" customHeight="1">
      <c r="A842" s="155"/>
      <c r="B842" s="198" t="s">
        <v>91</v>
      </c>
      <c r="C842" s="192">
        <v>2939.12834259757</v>
      </c>
      <c r="D842" s="230">
        <v>3407.528342597571</v>
      </c>
      <c r="E842" s="193">
        <v>250.70000000000027</v>
      </c>
      <c r="F842" s="193">
        <v>468.400000000001</v>
      </c>
      <c r="G842" s="194">
        <v>3407.528342597571</v>
      </c>
      <c r="H842" s="193">
        <v>1241.457</v>
      </c>
      <c r="I842" s="195">
        <v>36.43277106401507</v>
      </c>
      <c r="J842" s="194">
        <v>2166.071342597571</v>
      </c>
      <c r="K842" s="193">
        <v>213.98400000000004</v>
      </c>
      <c r="L842" s="193">
        <v>99.14100000000002</v>
      </c>
      <c r="M842" s="193">
        <v>195.56499999999994</v>
      </c>
      <c r="N842" s="193">
        <v>228.69700000000012</v>
      </c>
      <c r="O842" s="193">
        <v>6.711521578296355</v>
      </c>
      <c r="P842" s="199">
        <v>184.34675</v>
      </c>
      <c r="Q842" s="179">
        <v>9.74998388958618</v>
      </c>
      <c r="T842" s="163"/>
    </row>
    <row r="843" spans="1:20" ht="10.5" customHeight="1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5" customHeight="1">
      <c r="A844" s="155"/>
      <c r="B844" s="191" t="s">
        <v>92</v>
      </c>
      <c r="C844" s="192">
        <v>325.7821576147546</v>
      </c>
      <c r="D844" s="230">
        <v>528.8821576147545</v>
      </c>
      <c r="E844" s="193">
        <v>0</v>
      </c>
      <c r="F844" s="193">
        <v>203.0999999999999</v>
      </c>
      <c r="G844" s="194">
        <v>528.8821576147545</v>
      </c>
      <c r="H844" s="193">
        <v>433.375</v>
      </c>
      <c r="I844" s="195">
        <v>81.9416941487515</v>
      </c>
      <c r="J844" s="194">
        <v>95.50715761475453</v>
      </c>
      <c r="K844" s="193">
        <v>27.481000000000023</v>
      </c>
      <c r="L844" s="193">
        <v>82.416</v>
      </c>
      <c r="M844" s="193">
        <v>0</v>
      </c>
      <c r="N844" s="193">
        <v>93.77699999999999</v>
      </c>
      <c r="O844" s="193">
        <v>17.731171046293554</v>
      </c>
      <c r="P844" s="193">
        <v>50.9185</v>
      </c>
      <c r="Q844" s="179">
        <v>0</v>
      </c>
      <c r="T844" s="163"/>
    </row>
    <row r="845" spans="1:20" ht="10.5" customHeight="1">
      <c r="A845" s="155"/>
      <c r="B845" s="191" t="s">
        <v>93</v>
      </c>
      <c r="C845" s="192">
        <v>155.31576301090803</v>
      </c>
      <c r="D845" s="230">
        <v>0.5157630109080173</v>
      </c>
      <c r="E845" s="193">
        <v>0</v>
      </c>
      <c r="F845" s="193">
        <v>-154.8</v>
      </c>
      <c r="G845" s="194">
        <v>0.5157630109080173</v>
      </c>
      <c r="H845" s="193">
        <v>0</v>
      </c>
      <c r="I845" s="195">
        <v>0</v>
      </c>
      <c r="J845" s="194">
        <v>0.5157630109080173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5" customHeight="1" hidden="1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5" customHeight="1">
      <c r="A847" s="155"/>
      <c r="B847" s="191" t="s">
        <v>95</v>
      </c>
      <c r="C847" s="192">
        <v>430.91644079660284</v>
      </c>
      <c r="D847" s="230">
        <v>230.91644079660284</v>
      </c>
      <c r="E847" s="193">
        <v>-200</v>
      </c>
      <c r="F847" s="193">
        <v>-200</v>
      </c>
      <c r="G847" s="194">
        <v>230.91644079660284</v>
      </c>
      <c r="H847" s="193">
        <v>0</v>
      </c>
      <c r="I847" s="195">
        <v>0</v>
      </c>
      <c r="J847" s="194">
        <v>230.91644079660284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5" customHeight="1">
      <c r="A848" s="155"/>
      <c r="B848" s="191" t="s">
        <v>96</v>
      </c>
      <c r="C848" s="192">
        <v>64.44777313912974</v>
      </c>
      <c r="D848" s="230">
        <v>17.54777313912973</v>
      </c>
      <c r="E848" s="193">
        <v>0</v>
      </c>
      <c r="F848" s="193">
        <v>-46.900000000000006</v>
      </c>
      <c r="G848" s="194">
        <v>17.54777313912973</v>
      </c>
      <c r="H848" s="193">
        <v>0</v>
      </c>
      <c r="I848" s="195">
        <v>0</v>
      </c>
      <c r="J848" s="194">
        <v>17.54777313912973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5" customHeight="1">
      <c r="A849" s="155"/>
      <c r="B849" s="191" t="s">
        <v>97</v>
      </c>
      <c r="C849" s="192">
        <v>33.28293143208296</v>
      </c>
      <c r="D849" s="230">
        <v>32.88293143208296</v>
      </c>
      <c r="E849" s="193">
        <v>0</v>
      </c>
      <c r="F849" s="193">
        <v>-0.3999999999999986</v>
      </c>
      <c r="G849" s="194">
        <v>32.88293143208296</v>
      </c>
      <c r="H849" s="193">
        <v>0</v>
      </c>
      <c r="I849" s="195">
        <v>0</v>
      </c>
      <c r="J849" s="194">
        <v>32.88293143208296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5" customHeight="1">
      <c r="A850" s="155"/>
      <c r="B850" s="191" t="s">
        <v>98</v>
      </c>
      <c r="C850" s="192">
        <v>176.36411450507623</v>
      </c>
      <c r="D850" s="230">
        <v>13.964114505076253</v>
      </c>
      <c r="E850" s="193">
        <v>-50.699999999999974</v>
      </c>
      <c r="F850" s="193">
        <v>-162.39999999999998</v>
      </c>
      <c r="G850" s="194">
        <v>13.964114505076253</v>
      </c>
      <c r="H850" s="193">
        <v>0</v>
      </c>
      <c r="I850" s="195">
        <v>0</v>
      </c>
      <c r="J850" s="194">
        <v>13.964114505076253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5" customHeight="1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5" customHeight="1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5" customHeight="1">
      <c r="A853" s="155"/>
      <c r="B853" s="191" t="s">
        <v>101</v>
      </c>
      <c r="C853" s="192">
        <v>2.735870797128826</v>
      </c>
      <c r="D853" s="230">
        <v>2.735870797128826</v>
      </c>
      <c r="E853" s="193">
        <v>0</v>
      </c>
      <c r="F853" s="193">
        <v>0</v>
      </c>
      <c r="G853" s="194">
        <v>2.735870797128826</v>
      </c>
      <c r="H853" s="193">
        <v>0</v>
      </c>
      <c r="I853" s="195">
        <v>0</v>
      </c>
      <c r="J853" s="194">
        <v>2.735870797128826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5" customHeight="1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5" customHeight="1">
      <c r="A855" s="155"/>
      <c r="B855" s="191" t="s">
        <v>103</v>
      </c>
      <c r="C855" s="192">
        <v>0.07199659992444278</v>
      </c>
      <c r="D855" s="230">
        <v>0.07199659992444278</v>
      </c>
      <c r="E855" s="193">
        <v>0</v>
      </c>
      <c r="F855" s="193">
        <v>0</v>
      </c>
      <c r="G855" s="194">
        <v>0.07199659992444278</v>
      </c>
      <c r="H855" s="193">
        <v>0</v>
      </c>
      <c r="I855" s="195">
        <v>0</v>
      </c>
      <c r="J855" s="194">
        <v>0.07199659992444278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5" customHeight="1">
      <c r="A856" s="155"/>
      <c r="B856" s="1" t="s">
        <v>104</v>
      </c>
      <c r="C856" s="192">
        <v>2.735870797128826</v>
      </c>
      <c r="D856" s="230">
        <v>0.03587079712882568</v>
      </c>
      <c r="E856" s="193">
        <v>-2.7</v>
      </c>
      <c r="F856" s="193">
        <v>-2.7</v>
      </c>
      <c r="G856" s="194">
        <v>0.03587079712882568</v>
      </c>
      <c r="H856" s="193">
        <v>0</v>
      </c>
      <c r="I856" s="195">
        <v>0</v>
      </c>
      <c r="J856" s="194">
        <v>0.03587079712882568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5" customHeight="1">
      <c r="A857" s="155"/>
      <c r="B857" s="198" t="s">
        <v>106</v>
      </c>
      <c r="C857" s="202">
        <v>4137.529999999999</v>
      </c>
      <c r="D857" s="231">
        <v>4241.83</v>
      </c>
      <c r="E857" s="193">
        <v>-2.6999999999997044</v>
      </c>
      <c r="F857" s="193">
        <v>104.30000000000109</v>
      </c>
      <c r="G857" s="194">
        <v>4241.83</v>
      </c>
      <c r="H857" s="193">
        <v>1674.832</v>
      </c>
      <c r="I857" s="195">
        <v>39.48371339728372</v>
      </c>
      <c r="J857" s="194">
        <v>2566.9979999999996</v>
      </c>
      <c r="K857" s="193">
        <v>241.46500000000015</v>
      </c>
      <c r="L857" s="193">
        <v>181.55700000000002</v>
      </c>
      <c r="M857" s="193">
        <v>195.56499999999983</v>
      </c>
      <c r="N857" s="193">
        <v>322.47400000000016</v>
      </c>
      <c r="O857" s="193">
        <v>7.602237713439722</v>
      </c>
      <c r="P857" s="193">
        <v>235.26525000000004</v>
      </c>
      <c r="Q857" s="179">
        <v>8.911080153146285</v>
      </c>
      <c r="T857" s="163"/>
    </row>
    <row r="858" spans="1:20" ht="10.5" customHeight="1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5" customHeight="1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5" customHeight="1">
      <c r="A860" s="155"/>
      <c r="B860" s="191" t="s">
        <v>108</v>
      </c>
      <c r="C860" s="192">
        <v>53.715</v>
      </c>
      <c r="D860" s="192">
        <v>0.015000000000000568</v>
      </c>
      <c r="E860" s="203">
        <v>0</v>
      </c>
      <c r="F860" s="193">
        <v>-53.7</v>
      </c>
      <c r="G860" s="194">
        <v>0.015000000000000568</v>
      </c>
      <c r="H860" s="193">
        <v>0</v>
      </c>
      <c r="I860" s="195">
        <v>0</v>
      </c>
      <c r="J860" s="194">
        <v>0.015000000000000568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5" customHeight="1">
      <c r="A861" s="155"/>
      <c r="B861" s="204" t="s">
        <v>109</v>
      </c>
      <c r="C861" s="192">
        <v>53.715</v>
      </c>
      <c r="D861" s="192">
        <v>3.115000000000009</v>
      </c>
      <c r="E861" s="203">
        <v>0</v>
      </c>
      <c r="F861" s="193">
        <v>-50.599999999999994</v>
      </c>
      <c r="G861" s="194">
        <v>3.115000000000009</v>
      </c>
      <c r="H861" s="193">
        <v>0</v>
      </c>
      <c r="I861" s="195">
        <v>0</v>
      </c>
      <c r="J861" s="194">
        <v>3.115000000000009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5" customHeight="1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5" customHeight="1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5" customHeight="1">
      <c r="A864" s="155"/>
      <c r="B864" s="205" t="s">
        <v>112</v>
      </c>
      <c r="C864" s="207">
        <v>4244.959999999999</v>
      </c>
      <c r="D864" s="208">
        <v>4244.96</v>
      </c>
      <c r="E864" s="207">
        <v>-2.6999999999997044</v>
      </c>
      <c r="F864" s="210">
        <v>0</v>
      </c>
      <c r="G864" s="218">
        <v>4244.96</v>
      </c>
      <c r="H864" s="210">
        <v>1674.832</v>
      </c>
      <c r="I864" s="209">
        <v>39.454600278919</v>
      </c>
      <c r="J864" s="218">
        <v>2570.1279999999997</v>
      </c>
      <c r="K864" s="210">
        <v>241.46500000000015</v>
      </c>
      <c r="L864" s="210">
        <v>181.55700000000002</v>
      </c>
      <c r="M864" s="210">
        <v>195.56499999999983</v>
      </c>
      <c r="N864" s="210">
        <v>322.47400000000016</v>
      </c>
      <c r="O864" s="210">
        <v>7.596632241528781</v>
      </c>
      <c r="P864" s="210">
        <v>235.26525000000004</v>
      </c>
      <c r="Q864" s="186">
        <v>8.92438428539701</v>
      </c>
      <c r="T864" s="163"/>
    </row>
    <row r="865" spans="1:20" ht="10.5" customHeight="1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5" customHeight="1">
      <c r="A866" s="155"/>
      <c r="D866" s="168"/>
      <c r="N866" s="157"/>
      <c r="T866" s="163"/>
    </row>
    <row r="867" spans="1:20" ht="10.5" customHeight="1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5" customHeight="1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5" customHeight="1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43215</v>
      </c>
      <c r="L869" s="184">
        <v>43222</v>
      </c>
      <c r="M869" s="184">
        <v>43229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5" customHeight="1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5" customHeight="1">
      <c r="A871" s="155"/>
      <c r="B871" s="216"/>
      <c r="C871" s="261" t="s">
        <v>153</v>
      </c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  <c r="N871" s="261"/>
      <c r="O871" s="261"/>
      <c r="P871" s="262"/>
      <c r="Q871" s="178"/>
      <c r="T871" s="163"/>
    </row>
    <row r="872" spans="1:20" ht="10.5" customHeight="1">
      <c r="A872" s="232"/>
      <c r="B872" s="191" t="s">
        <v>80</v>
      </c>
      <c r="C872" s="192">
        <v>1814.1872188676082</v>
      </c>
      <c r="D872" s="230">
        <v>2026.3872188676082</v>
      </c>
      <c r="E872" s="193">
        <v>12.700000000000045</v>
      </c>
      <c r="F872" s="193">
        <v>212.20000000000005</v>
      </c>
      <c r="G872" s="194">
        <v>2026.3872188676082</v>
      </c>
      <c r="H872" s="193">
        <v>624.9866999999999</v>
      </c>
      <c r="I872" s="195">
        <v>30.842412258662826</v>
      </c>
      <c r="J872" s="194">
        <v>1401.4005188676083</v>
      </c>
      <c r="K872" s="193">
        <v>9.101000000000056</v>
      </c>
      <c r="L872" s="193">
        <v>5.273599999999988</v>
      </c>
      <c r="M872" s="193">
        <v>15.048999999999936</v>
      </c>
      <c r="N872" s="193">
        <v>7.9519999999999555</v>
      </c>
      <c r="O872" s="193">
        <v>0.39242253040086367</v>
      </c>
      <c r="P872" s="193">
        <v>9.343899999999984</v>
      </c>
      <c r="Q872" s="179" t="s">
        <v>186</v>
      </c>
      <c r="T872" s="163"/>
    </row>
    <row r="873" spans="1:20" ht="10.5" customHeight="1">
      <c r="A873" s="155"/>
      <c r="B873" s="191" t="s">
        <v>81</v>
      </c>
      <c r="C873" s="192">
        <v>258.39199419200395</v>
      </c>
      <c r="D873" s="230">
        <v>203.49199419200394</v>
      </c>
      <c r="E873" s="193">
        <v>0</v>
      </c>
      <c r="F873" s="193">
        <v>-54.900000000000006</v>
      </c>
      <c r="G873" s="194">
        <v>203.49199419200394</v>
      </c>
      <c r="H873" s="193">
        <v>66.6617</v>
      </c>
      <c r="I873" s="195">
        <v>32.75888089096107</v>
      </c>
      <c r="J873" s="194">
        <v>136.83029419200395</v>
      </c>
      <c r="K873" s="193">
        <v>14.507999999999996</v>
      </c>
      <c r="L873" s="193">
        <v>0</v>
      </c>
      <c r="M873" s="193">
        <v>0.23400000000000176</v>
      </c>
      <c r="N873" s="193">
        <v>0</v>
      </c>
      <c r="O873" s="193">
        <v>0</v>
      </c>
      <c r="P873" s="193">
        <v>3.6854999999999993</v>
      </c>
      <c r="Q873" s="179">
        <v>35.126656950754025</v>
      </c>
      <c r="T873" s="163"/>
    </row>
    <row r="874" spans="1:20" ht="10.5" customHeight="1">
      <c r="A874" s="155"/>
      <c r="B874" s="191" t="s">
        <v>82</v>
      </c>
      <c r="C874" s="192">
        <v>252.583352782495</v>
      </c>
      <c r="D874" s="230">
        <v>254.683352782495</v>
      </c>
      <c r="E874" s="193">
        <v>0</v>
      </c>
      <c r="F874" s="193">
        <v>2.0999999999999943</v>
      </c>
      <c r="G874" s="194">
        <v>254.683352782495</v>
      </c>
      <c r="H874" s="193">
        <v>72.193</v>
      </c>
      <c r="I874" s="195">
        <v>28.346179367936294</v>
      </c>
      <c r="J874" s="194">
        <v>182.490352782495</v>
      </c>
      <c r="K874" s="193">
        <v>13.298000000000002</v>
      </c>
      <c r="L874" s="193">
        <v>8.86</v>
      </c>
      <c r="M874" s="193">
        <v>1.045</v>
      </c>
      <c r="N874" s="193">
        <v>0</v>
      </c>
      <c r="O874" s="193">
        <v>0</v>
      </c>
      <c r="P874" s="193">
        <v>5.800750000000001</v>
      </c>
      <c r="Q874" s="179">
        <v>29.459785852259618</v>
      </c>
      <c r="T874" s="163"/>
    </row>
    <row r="875" spans="1:20" ht="10.5" customHeight="1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</v>
      </c>
      <c r="G875" s="194">
        <v>323.74412712292644</v>
      </c>
      <c r="H875" s="193">
        <v>10.946</v>
      </c>
      <c r="I875" s="195">
        <v>3.3810651940703083</v>
      </c>
      <c r="J875" s="194">
        <v>312.7981271229264</v>
      </c>
      <c r="K875" s="193">
        <v>0</v>
      </c>
      <c r="L875" s="193">
        <v>2.0119999999999996</v>
      </c>
      <c r="M875" s="193">
        <v>0</v>
      </c>
      <c r="N875" s="193">
        <v>0.053999999999999826</v>
      </c>
      <c r="O875" s="193">
        <v>0.016679839254503573</v>
      </c>
      <c r="P875" s="193">
        <v>0.5164999999999998</v>
      </c>
      <c r="Q875" s="179" t="s">
        <v>186</v>
      </c>
      <c r="T875" s="163"/>
    </row>
    <row r="876" spans="1:20" ht="10.5" customHeight="1">
      <c r="A876" s="155"/>
      <c r="B876" s="191" t="s">
        <v>84</v>
      </c>
      <c r="C876" s="192">
        <v>4.601766443027212</v>
      </c>
      <c r="D876" s="230">
        <v>4.601766443027212</v>
      </c>
      <c r="E876" s="193">
        <v>0</v>
      </c>
      <c r="F876" s="193">
        <v>0</v>
      </c>
      <c r="G876" s="194">
        <v>4.601766443027212</v>
      </c>
      <c r="H876" s="193">
        <v>1.197</v>
      </c>
      <c r="I876" s="195">
        <v>26.011750374983595</v>
      </c>
      <c r="J876" s="194">
        <v>3.4047664430272118</v>
      </c>
      <c r="K876" s="193">
        <v>0</v>
      </c>
      <c r="L876" s="193">
        <v>0</v>
      </c>
      <c r="M876" s="193">
        <v>0</v>
      </c>
      <c r="N876" s="193">
        <v>0</v>
      </c>
      <c r="O876" s="193">
        <v>0</v>
      </c>
      <c r="P876" s="193">
        <v>0</v>
      </c>
      <c r="Q876" s="179" t="s">
        <v>186</v>
      </c>
      <c r="T876" s="163"/>
    </row>
    <row r="877" spans="1:20" ht="10.5" customHeight="1">
      <c r="A877" s="155"/>
      <c r="B877" s="191" t="s">
        <v>85</v>
      </c>
      <c r="C877" s="192">
        <v>59.20819248857194</v>
      </c>
      <c r="D877" s="193">
        <v>60.008192488571936</v>
      </c>
      <c r="E877" s="193">
        <v>-12.700000000000003</v>
      </c>
      <c r="F877" s="193">
        <v>0.7999999999999972</v>
      </c>
      <c r="G877" s="194">
        <v>60.008192488571936</v>
      </c>
      <c r="H877" s="193">
        <v>8.695</v>
      </c>
      <c r="I877" s="195">
        <v>14.489688223247002</v>
      </c>
      <c r="J877" s="194">
        <v>51.313192488571936</v>
      </c>
      <c r="K877" s="193">
        <v>0.6599999999999993</v>
      </c>
      <c r="L877" s="193">
        <v>0.277000000000001</v>
      </c>
      <c r="M877" s="193">
        <v>0</v>
      </c>
      <c r="N877" s="193">
        <v>0</v>
      </c>
      <c r="O877" s="193">
        <v>0</v>
      </c>
      <c r="P877" s="193">
        <v>0.23425000000000007</v>
      </c>
      <c r="Q877" s="179" t="s">
        <v>186</v>
      </c>
      <c r="T877" s="163"/>
    </row>
    <row r="878" spans="1:20" ht="10.5" customHeight="1">
      <c r="A878" s="155"/>
      <c r="B878" s="191" t="s">
        <v>86</v>
      </c>
      <c r="C878" s="192">
        <v>225.99007213540858</v>
      </c>
      <c r="D878" s="193">
        <v>252.19007213540857</v>
      </c>
      <c r="E878" s="193">
        <v>0</v>
      </c>
      <c r="F878" s="193">
        <v>26.19999999999999</v>
      </c>
      <c r="G878" s="194">
        <v>252.19007213540857</v>
      </c>
      <c r="H878" s="193">
        <v>169.725</v>
      </c>
      <c r="I878" s="195">
        <v>67.30042882452148</v>
      </c>
      <c r="J878" s="194">
        <v>82.46507213540858</v>
      </c>
      <c r="K878" s="193">
        <v>40.54400000000001</v>
      </c>
      <c r="L878" s="193">
        <v>0</v>
      </c>
      <c r="M878" s="193">
        <v>12.208</v>
      </c>
      <c r="N878" s="193">
        <v>7.271999999999991</v>
      </c>
      <c r="O878" s="193">
        <v>2.883539363157576</v>
      </c>
      <c r="P878" s="193">
        <v>15.006</v>
      </c>
      <c r="Q878" s="179">
        <v>3.4954732863793536</v>
      </c>
      <c r="T878" s="163"/>
    </row>
    <row r="879" spans="1:20" ht="10.5" customHeight="1">
      <c r="A879" s="155"/>
      <c r="B879" s="191" t="s">
        <v>87</v>
      </c>
      <c r="C879" s="192">
        <v>47.42650759397664</v>
      </c>
      <c r="D879" s="193">
        <v>47.42650759397664</v>
      </c>
      <c r="E879" s="193">
        <v>0</v>
      </c>
      <c r="F879" s="193">
        <v>0</v>
      </c>
      <c r="G879" s="194">
        <v>47.42650759397664</v>
      </c>
      <c r="H879" s="193">
        <v>6.013</v>
      </c>
      <c r="I879" s="195">
        <v>12.67856375063062</v>
      </c>
      <c r="J879" s="194">
        <v>41.41350759397664</v>
      </c>
      <c r="K879" s="193">
        <v>0.31000000000000005</v>
      </c>
      <c r="L879" s="193">
        <v>2.0020000000000002</v>
      </c>
      <c r="M879" s="193">
        <v>0.5099999999999998</v>
      </c>
      <c r="N879" s="193">
        <v>0.2919999999999998</v>
      </c>
      <c r="O879" s="193">
        <v>0.6156894420728652</v>
      </c>
      <c r="P879" s="193">
        <v>0.7785</v>
      </c>
      <c r="Q879" s="179" t="s">
        <v>186</v>
      </c>
      <c r="T879" s="163"/>
    </row>
    <row r="880" spans="1:20" ht="10.5" customHeight="1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5" customHeight="1">
      <c r="A881" s="155"/>
      <c r="B881" s="191" t="s">
        <v>89</v>
      </c>
      <c r="C881" s="192">
        <v>141.21799548953862</v>
      </c>
      <c r="D881" s="230">
        <v>89.91799548953863</v>
      </c>
      <c r="E881" s="193">
        <v>0</v>
      </c>
      <c r="F881" s="193">
        <v>-51.3</v>
      </c>
      <c r="G881" s="194">
        <v>89.91799548953863</v>
      </c>
      <c r="H881" s="193">
        <v>3.2009999999999996</v>
      </c>
      <c r="I881" s="195">
        <v>3.5599103189221064</v>
      </c>
      <c r="J881" s="194">
        <v>86.71699548953863</v>
      </c>
      <c r="K881" s="193">
        <v>1.148</v>
      </c>
      <c r="L881" s="193">
        <v>0</v>
      </c>
      <c r="M881" s="193">
        <v>0</v>
      </c>
      <c r="N881" s="193">
        <v>0</v>
      </c>
      <c r="O881" s="193">
        <v>0</v>
      </c>
      <c r="P881" s="193">
        <v>0.287</v>
      </c>
      <c r="Q881" s="179" t="s">
        <v>186</v>
      </c>
      <c r="T881" s="163"/>
    </row>
    <row r="882" spans="1:20" ht="10.5" customHeight="1">
      <c r="A882" s="155"/>
      <c r="B882" s="198" t="s">
        <v>91</v>
      </c>
      <c r="C882" s="192">
        <v>3076.051227115557</v>
      </c>
      <c r="D882" s="193">
        <v>3262.451227115557</v>
      </c>
      <c r="E882" s="193">
        <v>4.263256414560601E-14</v>
      </c>
      <c r="F882" s="193">
        <v>186.39999999999964</v>
      </c>
      <c r="G882" s="194">
        <v>3262.451227115557</v>
      </c>
      <c r="H882" s="193">
        <v>963.6184000000001</v>
      </c>
      <c r="I882" s="195">
        <v>29.53663772782184</v>
      </c>
      <c r="J882" s="194">
        <v>2298.8328271155565</v>
      </c>
      <c r="K882" s="193">
        <v>79.56900000000006</v>
      </c>
      <c r="L882" s="193">
        <v>18.424599999999987</v>
      </c>
      <c r="M882" s="193">
        <v>29.045999999999935</v>
      </c>
      <c r="N882" s="193">
        <v>15.569999999999947</v>
      </c>
      <c r="O882" s="193">
        <v>0.4772485139575836</v>
      </c>
      <c r="P882" s="199">
        <v>35.652399999999986</v>
      </c>
      <c r="Q882" s="179" t="s">
        <v>186</v>
      </c>
      <c r="T882" s="163"/>
    </row>
    <row r="883" spans="1:20" ht="10.5" customHeight="1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5" customHeight="1">
      <c r="A884" s="155"/>
      <c r="B884" s="191" t="s">
        <v>92</v>
      </c>
      <c r="C884" s="192">
        <v>194.2656762030906</v>
      </c>
      <c r="D884" s="193">
        <v>281.7656762030906</v>
      </c>
      <c r="E884" s="193">
        <v>0</v>
      </c>
      <c r="F884" s="193">
        <v>87.5</v>
      </c>
      <c r="G884" s="194">
        <v>281.7656762030906</v>
      </c>
      <c r="H884" s="193">
        <v>1.259</v>
      </c>
      <c r="I884" s="195">
        <v>0.4468251835942359</v>
      </c>
      <c r="J884" s="194">
        <v>280.5066762030906</v>
      </c>
      <c r="K884" s="193">
        <v>0.16899999999999993</v>
      </c>
      <c r="L884" s="193">
        <v>0</v>
      </c>
      <c r="M884" s="193">
        <v>0.03200000000000003</v>
      </c>
      <c r="N884" s="193">
        <v>0</v>
      </c>
      <c r="O884" s="193">
        <v>0</v>
      </c>
      <c r="P884" s="193">
        <v>0.05024999999999999</v>
      </c>
      <c r="Q884" s="179" t="s">
        <v>186</v>
      </c>
      <c r="T884" s="163"/>
    </row>
    <row r="885" spans="1:20" ht="10.5" customHeight="1">
      <c r="A885" s="155"/>
      <c r="B885" s="191" t="s">
        <v>93</v>
      </c>
      <c r="C885" s="192">
        <v>128.53088363647353</v>
      </c>
      <c r="D885" s="193">
        <v>28.830883636473544</v>
      </c>
      <c r="E885" s="193">
        <v>0</v>
      </c>
      <c r="F885" s="193">
        <v>-99.69999999999999</v>
      </c>
      <c r="G885" s="194">
        <v>28.830883636473544</v>
      </c>
      <c r="H885" s="193">
        <v>10.9092</v>
      </c>
      <c r="I885" s="195">
        <v>37.83859051131866</v>
      </c>
      <c r="J885" s="194">
        <v>17.921683636473546</v>
      </c>
      <c r="K885" s="193">
        <v>0</v>
      </c>
      <c r="L885" s="193">
        <v>0</v>
      </c>
      <c r="M885" s="193">
        <v>0</v>
      </c>
      <c r="N885" s="193">
        <v>0</v>
      </c>
      <c r="O885" s="193">
        <v>0</v>
      </c>
      <c r="P885" s="193">
        <v>0</v>
      </c>
      <c r="Q885" s="179" t="s">
        <v>186</v>
      </c>
      <c r="T885" s="163"/>
    </row>
    <row r="886" spans="1:20" ht="10.5" customHeight="1" hidden="1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5" customHeight="1">
      <c r="A887" s="155"/>
      <c r="B887" s="191" t="s">
        <v>95</v>
      </c>
      <c r="C887" s="192">
        <v>44.07430687876871</v>
      </c>
      <c r="D887" s="193">
        <v>44.07430687876871</v>
      </c>
      <c r="E887" s="193">
        <v>0</v>
      </c>
      <c r="F887" s="193">
        <v>0</v>
      </c>
      <c r="G887" s="194">
        <v>44.07430687876871</v>
      </c>
      <c r="H887" s="193">
        <v>0</v>
      </c>
      <c r="I887" s="195">
        <v>0</v>
      </c>
      <c r="J887" s="194">
        <v>44.07430687876871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5" customHeight="1">
      <c r="A888" s="155"/>
      <c r="B888" s="191" t="s">
        <v>96</v>
      </c>
      <c r="C888" s="192">
        <v>139.80494439014714</v>
      </c>
      <c r="D888" s="193">
        <v>80.50494439014714</v>
      </c>
      <c r="E888" s="193">
        <v>0</v>
      </c>
      <c r="F888" s="193">
        <v>-59.3</v>
      </c>
      <c r="G888" s="194">
        <v>80.50494439014714</v>
      </c>
      <c r="H888" s="193">
        <v>26.9223</v>
      </c>
      <c r="I888" s="195">
        <v>33.44179690321601</v>
      </c>
      <c r="J888" s="194">
        <v>53.582644390147145</v>
      </c>
      <c r="K888" s="193">
        <v>0</v>
      </c>
      <c r="L888" s="193">
        <v>1.4761999999999986</v>
      </c>
      <c r="M888" s="193">
        <v>0.5308999999999999</v>
      </c>
      <c r="N888" s="193">
        <v>0.7343000000000011</v>
      </c>
      <c r="O888" s="193">
        <v>0.9121178898545648</v>
      </c>
      <c r="P888" s="193">
        <v>0.6853499999999999</v>
      </c>
      <c r="Q888" s="179" t="s">
        <v>186</v>
      </c>
      <c r="T888" s="163"/>
    </row>
    <row r="889" spans="1:20" ht="10.5" customHeight="1">
      <c r="A889" s="155"/>
      <c r="B889" s="191" t="s">
        <v>97</v>
      </c>
      <c r="C889" s="192">
        <v>101.70475231135744</v>
      </c>
      <c r="D889" s="193">
        <v>88.30475231135743</v>
      </c>
      <c r="E889" s="193">
        <v>0</v>
      </c>
      <c r="F889" s="193">
        <v>-13.400000000000006</v>
      </c>
      <c r="G889" s="194">
        <v>88.30475231135743</v>
      </c>
      <c r="H889" s="193">
        <v>3.55</v>
      </c>
      <c r="I889" s="195">
        <v>4.020168685240072</v>
      </c>
      <c r="J889" s="194">
        <v>84.75475231135744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5" customHeight="1">
      <c r="A890" s="155"/>
      <c r="B890" s="191" t="s">
        <v>98</v>
      </c>
      <c r="C890" s="192">
        <v>154.16043435812114</v>
      </c>
      <c r="D890" s="193">
        <v>75.46043435812113</v>
      </c>
      <c r="E890" s="193">
        <v>0</v>
      </c>
      <c r="F890" s="193">
        <v>-78.7</v>
      </c>
      <c r="G890" s="194">
        <v>75.46043435812113</v>
      </c>
      <c r="H890" s="193">
        <v>0</v>
      </c>
      <c r="I890" s="195">
        <v>0</v>
      </c>
      <c r="J890" s="194">
        <v>75.46043435812113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5" customHeight="1">
      <c r="A891" s="155"/>
      <c r="B891" s="191" t="s">
        <v>99</v>
      </c>
      <c r="C891" s="192">
        <v>24.1717627272411</v>
      </c>
      <c r="D891" s="193">
        <v>2.0717627272410972</v>
      </c>
      <c r="E891" s="193">
        <v>0</v>
      </c>
      <c r="F891" s="193">
        <v>-22.1</v>
      </c>
      <c r="G891" s="194">
        <v>2.0717627272410972</v>
      </c>
      <c r="H891" s="193">
        <v>0</v>
      </c>
      <c r="I891" s="195">
        <v>0</v>
      </c>
      <c r="J891" s="194">
        <v>2.0717627272410972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5" customHeight="1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5" customHeight="1">
      <c r="A893" s="155"/>
      <c r="B893" s="191" t="s">
        <v>101</v>
      </c>
      <c r="C893" s="192">
        <v>0.2457104216237977</v>
      </c>
      <c r="D893" s="193">
        <v>0.2457104216237977</v>
      </c>
      <c r="E893" s="193">
        <v>0</v>
      </c>
      <c r="F893" s="193">
        <v>0</v>
      </c>
      <c r="G893" s="194">
        <v>0.2457104216237977</v>
      </c>
      <c r="H893" s="193">
        <v>0</v>
      </c>
      <c r="I893" s="195">
        <v>0</v>
      </c>
      <c r="J893" s="194">
        <v>0.2457104216237977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5" customHeight="1">
      <c r="A894" s="155"/>
      <c r="B894" s="191" t="s">
        <v>102</v>
      </c>
      <c r="C894" s="192">
        <v>9.754154335209122</v>
      </c>
      <c r="D894" s="193">
        <v>9.754154335209122</v>
      </c>
      <c r="E894" s="193">
        <v>0</v>
      </c>
      <c r="F894" s="193">
        <v>0</v>
      </c>
      <c r="G894" s="194">
        <v>9.754154335209122</v>
      </c>
      <c r="H894" s="193">
        <v>0</v>
      </c>
      <c r="I894" s="195">
        <v>0</v>
      </c>
      <c r="J894" s="194">
        <v>9.754154335209122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5" customHeight="1">
      <c r="A895" s="155"/>
      <c r="B895" s="191" t="s">
        <v>103</v>
      </c>
      <c r="C895" s="192">
        <v>4.576356602743232</v>
      </c>
      <c r="D895" s="193">
        <v>4.576356602743232</v>
      </c>
      <c r="E895" s="193">
        <v>0</v>
      </c>
      <c r="F895" s="193">
        <v>0</v>
      </c>
      <c r="G895" s="194">
        <v>4.576356602743232</v>
      </c>
      <c r="H895" s="193">
        <v>0</v>
      </c>
      <c r="I895" s="195">
        <v>0</v>
      </c>
      <c r="J895" s="194">
        <v>4.576356602743232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5" customHeight="1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5" customHeight="1">
      <c r="A897" s="155"/>
      <c r="B897" s="198" t="s">
        <v>106</v>
      </c>
      <c r="C897" s="202">
        <v>3879.5609024965606</v>
      </c>
      <c r="D897" s="193">
        <v>3880.2609024965604</v>
      </c>
      <c r="E897" s="193">
        <v>0</v>
      </c>
      <c r="F897" s="193">
        <v>0.6999999999998181</v>
      </c>
      <c r="G897" s="194">
        <v>3880.2609024965604</v>
      </c>
      <c r="H897" s="193">
        <v>1006.2589</v>
      </c>
      <c r="I897" s="195">
        <v>25.93276393740877</v>
      </c>
      <c r="J897" s="194">
        <v>2874.0020024965606</v>
      </c>
      <c r="K897" s="193">
        <v>79.73799999999994</v>
      </c>
      <c r="L897" s="193">
        <v>19.900800000000118</v>
      </c>
      <c r="M897" s="193">
        <v>29.60890000000009</v>
      </c>
      <c r="N897" s="193">
        <v>16.304299999999948</v>
      </c>
      <c r="O897" s="193">
        <v>0.42018566301842636</v>
      </c>
      <c r="P897" s="193">
        <v>36.38800000000003</v>
      </c>
      <c r="Q897" s="179" t="s">
        <v>186</v>
      </c>
      <c r="T897" s="163"/>
    </row>
    <row r="898" spans="1:20" ht="10.5" customHeight="1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5" customHeight="1">
      <c r="A899" s="155"/>
      <c r="B899" s="191" t="s">
        <v>107</v>
      </c>
      <c r="C899" s="192">
        <v>0.737131264871393</v>
      </c>
      <c r="D899" s="193">
        <v>0.037131264871393066</v>
      </c>
      <c r="E899" s="193">
        <v>0</v>
      </c>
      <c r="F899" s="193">
        <v>-0.7</v>
      </c>
      <c r="G899" s="194">
        <v>0.037131264871393066</v>
      </c>
      <c r="H899" s="193">
        <v>0</v>
      </c>
      <c r="I899" s="195">
        <v>0</v>
      </c>
      <c r="J899" s="194">
        <v>0.037131264871393066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5" customHeight="1">
      <c r="A900" s="155"/>
      <c r="B900" s="191" t="s">
        <v>108</v>
      </c>
      <c r="C900" s="192">
        <v>55.82274822703407</v>
      </c>
      <c r="D900" s="192">
        <v>55.82274822703407</v>
      </c>
      <c r="E900" s="203">
        <v>0</v>
      </c>
      <c r="F900" s="193">
        <v>0</v>
      </c>
      <c r="G900" s="194">
        <v>55.82274822703407</v>
      </c>
      <c r="H900" s="193">
        <v>0</v>
      </c>
      <c r="I900" s="195">
        <v>0</v>
      </c>
      <c r="J900" s="194">
        <v>55.82274822703407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5" customHeight="1">
      <c r="A901" s="155"/>
      <c r="B901" s="204" t="s">
        <v>109</v>
      </c>
      <c r="C901" s="192">
        <v>22.74821801153399</v>
      </c>
      <c r="D901" s="192">
        <v>22.74821801153399</v>
      </c>
      <c r="E901" s="203">
        <v>0</v>
      </c>
      <c r="F901" s="193">
        <v>0</v>
      </c>
      <c r="G901" s="194">
        <v>22.74821801153399</v>
      </c>
      <c r="H901" s="193">
        <v>0</v>
      </c>
      <c r="I901" s="195">
        <v>0</v>
      </c>
      <c r="J901" s="194">
        <v>22.74821801153399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5" customHeight="1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5" customHeight="1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5" customHeight="1">
      <c r="A904" s="155"/>
      <c r="B904" s="205" t="s">
        <v>112</v>
      </c>
      <c r="C904" s="206">
        <v>3958.869</v>
      </c>
      <c r="D904" s="225">
        <v>3958.8689999999997</v>
      </c>
      <c r="E904" s="207">
        <v>0</v>
      </c>
      <c r="F904" s="210">
        <v>0</v>
      </c>
      <c r="G904" s="218">
        <v>3958.8689999999997</v>
      </c>
      <c r="H904" s="210">
        <v>1006.2589</v>
      </c>
      <c r="I904" s="209">
        <v>25.417837771343283</v>
      </c>
      <c r="J904" s="218">
        <v>2952.6101</v>
      </c>
      <c r="K904" s="210">
        <v>79.73799999999994</v>
      </c>
      <c r="L904" s="210">
        <v>19.900800000000118</v>
      </c>
      <c r="M904" s="210">
        <v>29.60890000000009</v>
      </c>
      <c r="N904" s="210">
        <v>16.304299999999948</v>
      </c>
      <c r="O904" s="210">
        <v>0.4118423721522472</v>
      </c>
      <c r="P904" s="219">
        <v>36.38800000000003</v>
      </c>
      <c r="Q904" s="186" t="s">
        <v>186</v>
      </c>
      <c r="T904" s="163"/>
    </row>
    <row r="905" spans="1:20" ht="10.5" customHeight="1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5" customHeight="1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5" customHeight="1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5" customHeight="1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43215</v>
      </c>
      <c r="L914" s="184">
        <v>43222</v>
      </c>
      <c r="M914" s="184">
        <v>43229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5" customHeight="1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5" customHeight="1">
      <c r="A916" s="155"/>
      <c r="B916" s="216"/>
      <c r="C916" s="261" t="s">
        <v>154</v>
      </c>
      <c r="D916" s="261"/>
      <c r="E916" s="261"/>
      <c r="F916" s="261"/>
      <c r="G916" s="261"/>
      <c r="H916" s="261"/>
      <c r="I916" s="261"/>
      <c r="J916" s="261"/>
      <c r="K916" s="261"/>
      <c r="L916" s="261"/>
      <c r="M916" s="261"/>
      <c r="N916" s="261"/>
      <c r="O916" s="261"/>
      <c r="P916" s="262"/>
      <c r="Q916" s="178"/>
      <c r="T916" s="163"/>
    </row>
    <row r="917" spans="1:20" ht="10.5" customHeight="1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102.658</v>
      </c>
      <c r="I917" s="195">
        <v>32.97719241888853</v>
      </c>
      <c r="J917" s="194">
        <v>208.642</v>
      </c>
      <c r="K917" s="193">
        <v>4</v>
      </c>
      <c r="L917" s="193">
        <v>2.8760000000000048</v>
      </c>
      <c r="M917" s="193">
        <v>3.9839999999999947</v>
      </c>
      <c r="N917" s="193">
        <v>0.24800000000000466</v>
      </c>
      <c r="O917" s="193">
        <v>0.079665917121749</v>
      </c>
      <c r="P917" s="193">
        <v>2.777000000000001</v>
      </c>
      <c r="Q917" s="179" t="s">
        <v>186</v>
      </c>
      <c r="T917" s="163"/>
    </row>
    <row r="918" spans="1:20" ht="10.5" customHeight="1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16.574</v>
      </c>
      <c r="I918" s="195">
        <v>33.21442885771543</v>
      </c>
      <c r="J918" s="194">
        <v>33.32599999999999</v>
      </c>
      <c r="K918" s="193">
        <v>0</v>
      </c>
      <c r="L918" s="193">
        <v>0</v>
      </c>
      <c r="M918" s="193">
        <v>0.23400000000000176</v>
      </c>
      <c r="N918" s="193">
        <v>0</v>
      </c>
      <c r="O918" s="193">
        <v>0</v>
      </c>
      <c r="P918" s="193">
        <v>0.05850000000000044</v>
      </c>
      <c r="Q918" s="179" t="s">
        <v>186</v>
      </c>
      <c r="T918" s="163"/>
    </row>
    <row r="919" spans="1:20" ht="10.5" customHeight="1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6.678</v>
      </c>
      <c r="I919" s="195">
        <v>13.941544885177452</v>
      </c>
      <c r="J919" s="194">
        <v>41.222</v>
      </c>
      <c r="K919" s="193">
        <v>3.3419999999999996</v>
      </c>
      <c r="L919" s="193">
        <v>1.5330000000000004</v>
      </c>
      <c r="M919" s="193">
        <v>1.045</v>
      </c>
      <c r="N919" s="193">
        <v>0</v>
      </c>
      <c r="O919" s="193">
        <v>0</v>
      </c>
      <c r="P919" s="193">
        <v>1.48</v>
      </c>
      <c r="Q919" s="179">
        <v>25.852702702702704</v>
      </c>
      <c r="T919" s="163"/>
    </row>
    <row r="920" spans="1:20" ht="10.5" customHeight="1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7.700000000000003</v>
      </c>
      <c r="G920" s="194">
        <v>68.5</v>
      </c>
      <c r="H920" s="193">
        <v>3.662</v>
      </c>
      <c r="I920" s="195">
        <v>5.345985401459854</v>
      </c>
      <c r="J920" s="194">
        <v>64.838</v>
      </c>
      <c r="K920" s="193">
        <v>0.3160000000000003</v>
      </c>
      <c r="L920" s="193">
        <v>0</v>
      </c>
      <c r="M920" s="193">
        <v>0</v>
      </c>
      <c r="N920" s="193">
        <v>0.053999999999999826</v>
      </c>
      <c r="O920" s="193">
        <v>0.07883211678832092</v>
      </c>
      <c r="P920" s="193">
        <v>0.09250000000000003</v>
      </c>
      <c r="Q920" s="179" t="s">
        <v>186</v>
      </c>
      <c r="T920" s="163"/>
    </row>
    <row r="921" spans="1:20" ht="10.5" customHeight="1">
      <c r="A921" s="155"/>
      <c r="B921" s="191" t="s">
        <v>84</v>
      </c>
      <c r="C921" s="192">
        <v>0.870309419346758</v>
      </c>
      <c r="D921" s="230">
        <v>0.870309419346758</v>
      </c>
      <c r="E921" s="193">
        <v>0</v>
      </c>
      <c r="F921" s="193">
        <v>0</v>
      </c>
      <c r="G921" s="194">
        <v>0.870309419346758</v>
      </c>
      <c r="H921" s="193">
        <v>0</v>
      </c>
      <c r="I921" s="195">
        <v>0</v>
      </c>
      <c r="J921" s="194">
        <v>0.870309419346758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5" customHeight="1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</v>
      </c>
      <c r="I922" s="195">
        <v>0</v>
      </c>
      <c r="J922" s="194">
        <v>10.895071546925886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5" customHeight="1">
      <c r="A923" s="155"/>
      <c r="B923" s="191" t="s">
        <v>86</v>
      </c>
      <c r="C923" s="192">
        <v>35.2</v>
      </c>
      <c r="D923" s="230">
        <v>35.2</v>
      </c>
      <c r="E923" s="193">
        <v>0</v>
      </c>
      <c r="F923" s="193">
        <v>0</v>
      </c>
      <c r="G923" s="194">
        <v>35.2</v>
      </c>
      <c r="H923" s="193">
        <v>12.32</v>
      </c>
      <c r="I923" s="195">
        <v>35</v>
      </c>
      <c r="J923" s="194">
        <v>22.880000000000003</v>
      </c>
      <c r="K923" s="193">
        <v>0</v>
      </c>
      <c r="L923" s="193">
        <v>0</v>
      </c>
      <c r="M923" s="193">
        <v>12.208</v>
      </c>
      <c r="N923" s="193">
        <v>0</v>
      </c>
      <c r="O923" s="193">
        <v>0</v>
      </c>
      <c r="P923" s="193">
        <v>3.052</v>
      </c>
      <c r="Q923" s="179">
        <v>5.496723460026213</v>
      </c>
      <c r="T923" s="163"/>
    </row>
    <row r="924" spans="1:20" ht="10.5" customHeight="1">
      <c r="A924" s="155"/>
      <c r="B924" s="191" t="s">
        <v>87</v>
      </c>
      <c r="C924" s="192">
        <v>9.8</v>
      </c>
      <c r="D924" s="230">
        <v>9.8</v>
      </c>
      <c r="E924" s="193">
        <v>0</v>
      </c>
      <c r="F924" s="193">
        <v>0</v>
      </c>
      <c r="G924" s="194">
        <v>9.8</v>
      </c>
      <c r="H924" s="193">
        <v>0</v>
      </c>
      <c r="I924" s="195">
        <v>0</v>
      </c>
      <c r="J924" s="194">
        <v>9.8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5" customHeight="1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5" customHeight="1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1.809</v>
      </c>
      <c r="I926" s="195">
        <v>5.761146496815287</v>
      </c>
      <c r="J926" s="194">
        <v>29.590999999999998</v>
      </c>
      <c r="K926" s="193">
        <v>0.04699999999999993</v>
      </c>
      <c r="L926" s="193">
        <v>0</v>
      </c>
      <c r="M926" s="193">
        <v>0</v>
      </c>
      <c r="N926" s="193">
        <v>0</v>
      </c>
      <c r="O926" s="193">
        <v>0</v>
      </c>
      <c r="P926" s="193">
        <v>0.011749999999999983</v>
      </c>
      <c r="Q926" s="179" t="s">
        <v>186</v>
      </c>
      <c r="T926" s="163"/>
    </row>
    <row r="927" spans="1:20" ht="10.5" customHeight="1">
      <c r="A927" s="155"/>
      <c r="B927" s="198" t="s">
        <v>91</v>
      </c>
      <c r="C927" s="192">
        <v>557.2653809662726</v>
      </c>
      <c r="D927" s="193">
        <v>565.7653809662726</v>
      </c>
      <c r="E927" s="193">
        <v>0</v>
      </c>
      <c r="F927" s="193">
        <v>8.5</v>
      </c>
      <c r="G927" s="194">
        <v>565.7653809662726</v>
      </c>
      <c r="H927" s="193">
        <v>143.701</v>
      </c>
      <c r="I927" s="195">
        <v>25.39939784837534</v>
      </c>
      <c r="J927" s="194">
        <v>422.06438096627267</v>
      </c>
      <c r="K927" s="193">
        <v>7.704999999999999</v>
      </c>
      <c r="L927" s="193">
        <v>4.409000000000005</v>
      </c>
      <c r="M927" s="193">
        <v>17.470999999999997</v>
      </c>
      <c r="N927" s="193">
        <v>0.3020000000000045</v>
      </c>
      <c r="O927" s="193">
        <v>0.053379017196884274</v>
      </c>
      <c r="P927" s="199">
        <v>7.471750000000003</v>
      </c>
      <c r="Q927" s="179" t="s">
        <v>186</v>
      </c>
      <c r="T927" s="163"/>
    </row>
    <row r="928" spans="1:20" ht="10.5" customHeight="1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5" customHeight="1">
      <c r="A929" s="155"/>
      <c r="B929" s="191" t="s">
        <v>92</v>
      </c>
      <c r="C929" s="192">
        <v>34.62932564925954</v>
      </c>
      <c r="D929" s="193">
        <v>35.12932564925954</v>
      </c>
      <c r="E929" s="193">
        <v>0</v>
      </c>
      <c r="F929" s="193">
        <v>0.5</v>
      </c>
      <c r="G929" s="194">
        <v>35.12932564925954</v>
      </c>
      <c r="H929" s="193">
        <v>0.269</v>
      </c>
      <c r="I929" s="195">
        <v>0.7657419976852587</v>
      </c>
      <c r="J929" s="194">
        <v>34.86032564925954</v>
      </c>
      <c r="K929" s="193">
        <v>-0.009000000000000008</v>
      </c>
      <c r="L929" s="193">
        <v>0</v>
      </c>
      <c r="M929" s="193">
        <v>0</v>
      </c>
      <c r="N929" s="193">
        <v>0</v>
      </c>
      <c r="O929" s="193">
        <v>0</v>
      </c>
      <c r="P929" s="193">
        <v>-0.002250000000000002</v>
      </c>
      <c r="Q929" s="179" t="s">
        <v>186</v>
      </c>
      <c r="T929" s="163"/>
    </row>
    <row r="930" spans="1:20" ht="10.5" customHeight="1">
      <c r="A930" s="155"/>
      <c r="B930" s="191" t="s">
        <v>93</v>
      </c>
      <c r="C930" s="192">
        <v>28.64295346779928</v>
      </c>
      <c r="D930" s="193">
        <v>28.64295346779928</v>
      </c>
      <c r="E930" s="193">
        <v>0</v>
      </c>
      <c r="F930" s="193">
        <v>0</v>
      </c>
      <c r="G930" s="194">
        <v>28.64295346779928</v>
      </c>
      <c r="H930" s="193">
        <v>0</v>
      </c>
      <c r="I930" s="195">
        <v>0</v>
      </c>
      <c r="J930" s="194">
        <v>28.64295346779928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5" customHeight="1" hidden="1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5" customHeight="1">
      <c r="A932" s="155"/>
      <c r="B932" s="191" t="s">
        <v>95</v>
      </c>
      <c r="C932" s="192">
        <v>9.946099470853424</v>
      </c>
      <c r="D932" s="193">
        <v>9.946099470853424</v>
      </c>
      <c r="E932" s="193">
        <v>0</v>
      </c>
      <c r="F932" s="193">
        <v>0</v>
      </c>
      <c r="G932" s="194">
        <v>9.946099470853424</v>
      </c>
      <c r="H932" s="193">
        <v>0</v>
      </c>
      <c r="I932" s="195">
        <v>0</v>
      </c>
      <c r="J932" s="194">
        <v>9.946099470853424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5" customHeight="1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7.502</v>
      </c>
      <c r="I933" s="195">
        <v>41.837574600545224</v>
      </c>
      <c r="J933" s="194">
        <v>10.429249771592243</v>
      </c>
      <c r="K933" s="193">
        <v>0.22599999999999998</v>
      </c>
      <c r="L933" s="193">
        <v>0.3309999999999995</v>
      </c>
      <c r="M933" s="193">
        <v>0.16500000000000004</v>
      </c>
      <c r="N933" s="193">
        <v>0</v>
      </c>
      <c r="O933" s="193">
        <v>0</v>
      </c>
      <c r="P933" s="193">
        <v>0.18049999999999988</v>
      </c>
      <c r="Q933" s="179" t="s">
        <v>186</v>
      </c>
      <c r="T933" s="163"/>
    </row>
    <row r="934" spans="1:20" ht="10.5" customHeight="1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5" customHeight="1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5" customHeight="1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5" customHeight="1">
      <c r="A937" s="155"/>
      <c r="B937" s="191" t="s">
        <v>100</v>
      </c>
      <c r="C937" s="192">
        <v>0.4980364301370712</v>
      </c>
      <c r="D937" s="193">
        <v>0.4980364301370712</v>
      </c>
      <c r="E937" s="193">
        <v>0</v>
      </c>
      <c r="F937" s="193">
        <v>0</v>
      </c>
      <c r="G937" s="194">
        <v>0.4980364301370712</v>
      </c>
      <c r="H937" s="193">
        <v>0</v>
      </c>
      <c r="I937" s="195">
        <v>0</v>
      </c>
      <c r="J937" s="194">
        <v>0.4980364301370712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5" customHeight="1">
      <c r="A938" s="155"/>
      <c r="B938" s="191" t="s">
        <v>101</v>
      </c>
      <c r="C938" s="192">
        <v>0.05544863816503651</v>
      </c>
      <c r="D938" s="193">
        <v>0.05544863816503651</v>
      </c>
      <c r="E938" s="193">
        <v>0</v>
      </c>
      <c r="F938" s="193">
        <v>0</v>
      </c>
      <c r="G938" s="194">
        <v>0.05544863816503651</v>
      </c>
      <c r="H938" s="193">
        <v>0</v>
      </c>
      <c r="I938" s="195">
        <v>0</v>
      </c>
      <c r="J938" s="194">
        <v>0.05544863816503651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5" customHeight="1">
      <c r="A939" s="155"/>
      <c r="B939" s="191" t="s">
        <v>102</v>
      </c>
      <c r="C939" s="192">
        <v>2.185253697611241</v>
      </c>
      <c r="D939" s="193">
        <v>2.185253697611241</v>
      </c>
      <c r="E939" s="193">
        <v>0</v>
      </c>
      <c r="F939" s="193">
        <v>0</v>
      </c>
      <c r="G939" s="194">
        <v>2.185253697611241</v>
      </c>
      <c r="H939" s="193">
        <v>0</v>
      </c>
      <c r="I939" s="195">
        <v>0</v>
      </c>
      <c r="J939" s="194">
        <v>2.185253697611241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5" customHeight="1">
      <c r="A940" s="155"/>
      <c r="B940" s="191" t="s">
        <v>103</v>
      </c>
      <c r="C940" s="192">
        <v>1.032730885823805</v>
      </c>
      <c r="D940" s="193">
        <v>1.032730885823805</v>
      </c>
      <c r="E940" s="193">
        <v>0</v>
      </c>
      <c r="F940" s="193">
        <v>0</v>
      </c>
      <c r="G940" s="194">
        <v>1.032730885823805</v>
      </c>
      <c r="H940" s="193">
        <v>0</v>
      </c>
      <c r="I940" s="195">
        <v>0</v>
      </c>
      <c r="J940" s="194">
        <v>1.032730885823805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5" customHeight="1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5" customHeight="1">
      <c r="A942" s="155"/>
      <c r="B942" s="198" t="s">
        <v>106</v>
      </c>
      <c r="C942" s="202">
        <v>722.3432973235012</v>
      </c>
      <c r="D942" s="231">
        <v>722.3432973235012</v>
      </c>
      <c r="E942" s="231">
        <v>0</v>
      </c>
      <c r="F942" s="193">
        <v>0</v>
      </c>
      <c r="G942" s="194">
        <v>722.3432973235012</v>
      </c>
      <c r="H942" s="193">
        <v>151.47199999999998</v>
      </c>
      <c r="I942" s="195">
        <v>20.969530770375968</v>
      </c>
      <c r="J942" s="194">
        <v>570.8712973235013</v>
      </c>
      <c r="K942" s="193">
        <v>7.921999999999983</v>
      </c>
      <c r="L942" s="193">
        <v>4.740000000000009</v>
      </c>
      <c r="M942" s="193">
        <v>17.635999999999996</v>
      </c>
      <c r="N942" s="193">
        <v>0.3020000000000209</v>
      </c>
      <c r="O942" s="193">
        <v>0.04180837575693186</v>
      </c>
      <c r="P942" s="193">
        <v>7.650000000000002</v>
      </c>
      <c r="Q942" s="179" t="s">
        <v>186</v>
      </c>
      <c r="T942" s="163"/>
    </row>
    <row r="943" spans="1:20" ht="10.5" customHeight="1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5" customHeight="1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5" customHeight="1">
      <c r="A945" s="155"/>
      <c r="B945" s="191" t="s">
        <v>108</v>
      </c>
      <c r="C945" s="192">
        <v>0.301435594698458</v>
      </c>
      <c r="D945" s="192">
        <v>0.301435594698458</v>
      </c>
      <c r="E945" s="203">
        <v>0</v>
      </c>
      <c r="F945" s="193">
        <v>0</v>
      </c>
      <c r="G945" s="194">
        <v>0.301435594698458</v>
      </c>
      <c r="H945" s="193">
        <v>0</v>
      </c>
      <c r="I945" s="195">
        <v>0</v>
      </c>
      <c r="J945" s="194">
        <v>0.301435594698458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5" customHeight="1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</v>
      </c>
      <c r="I946" s="195">
        <v>5.8825860935726135</v>
      </c>
      <c r="J946" s="194">
        <v>1.8719211673048977</v>
      </c>
      <c r="K946" s="193">
        <v>0.117</v>
      </c>
      <c r="L946" s="193">
        <v>0</v>
      </c>
      <c r="M946" s="193">
        <v>0</v>
      </c>
      <c r="N946" s="193">
        <v>0</v>
      </c>
      <c r="O946" s="193">
        <v>0</v>
      </c>
      <c r="P946" s="193">
        <v>0.02925</v>
      </c>
      <c r="Q946" s="179" t="s">
        <v>186</v>
      </c>
      <c r="T946" s="163"/>
    </row>
    <row r="947" spans="1:20" ht="10.5" customHeight="1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5" customHeight="1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5" customHeight="1">
      <c r="A949" s="155"/>
      <c r="B949" s="205" t="s">
        <v>112</v>
      </c>
      <c r="C949" s="206">
        <v>724.7999999999997</v>
      </c>
      <c r="D949" s="225">
        <v>724.7999999999997</v>
      </c>
      <c r="E949" s="207">
        <v>0</v>
      </c>
      <c r="F949" s="210">
        <v>0</v>
      </c>
      <c r="G949" s="218">
        <v>724.7999999999997</v>
      </c>
      <c r="H949" s="210">
        <v>151.58899999999997</v>
      </c>
      <c r="I949" s="209">
        <v>20.914597130242832</v>
      </c>
      <c r="J949" s="218">
        <v>573.2109999999998</v>
      </c>
      <c r="K949" s="210">
        <v>8.038999999999973</v>
      </c>
      <c r="L949" s="210">
        <v>4.740000000000009</v>
      </c>
      <c r="M949" s="210">
        <v>17.635999999999996</v>
      </c>
      <c r="N949" s="210">
        <v>0.3020000000000209</v>
      </c>
      <c r="O949" s="210">
        <v>0.04166666666666957</v>
      </c>
      <c r="P949" s="219">
        <v>7.67925</v>
      </c>
      <c r="Q949" s="186" t="s">
        <v>186</v>
      </c>
      <c r="T949" s="163"/>
    </row>
    <row r="950" spans="1:20" ht="10.5" customHeight="1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5" customHeight="1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5" customHeight="1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5" customHeight="1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5" customHeight="1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43215</v>
      </c>
      <c r="L954" s="184">
        <v>43222</v>
      </c>
      <c r="M954" s="184">
        <v>43229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5" customHeight="1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5" customHeight="1">
      <c r="A956" s="155"/>
      <c r="B956" s="216"/>
      <c r="C956" s="258" t="s">
        <v>167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78"/>
      <c r="T956" s="163"/>
    </row>
    <row r="957" spans="1:20" ht="10.5" customHeight="1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31.938</v>
      </c>
      <c r="I957" s="195" t="s">
        <v>119</v>
      </c>
      <c r="J957" s="194">
        <v>-31.938</v>
      </c>
      <c r="K957" s="193">
        <v>0.860000000000003</v>
      </c>
      <c r="L957" s="193">
        <v>0.6039999999999992</v>
      </c>
      <c r="M957" s="193">
        <v>0.8089999999999975</v>
      </c>
      <c r="N957" s="193">
        <v>0.04100000000000037</v>
      </c>
      <c r="O957" s="193" t="s">
        <v>42</v>
      </c>
      <c r="P957" s="193">
        <v>0.5785</v>
      </c>
      <c r="Q957" s="179">
        <v>0</v>
      </c>
      <c r="T957" s="163"/>
    </row>
    <row r="958" spans="1:20" ht="10.5" customHeight="1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2.854</v>
      </c>
      <c r="I958" s="195" t="s">
        <v>119</v>
      </c>
      <c r="J958" s="194">
        <v>-2.854</v>
      </c>
      <c r="K958" s="193">
        <v>0.09600000000000009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0.02400000000000002</v>
      </c>
      <c r="Q958" s="179">
        <v>0</v>
      </c>
      <c r="T958" s="163"/>
    </row>
    <row r="959" spans="1:20" ht="10.5" customHeight="1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4.394</v>
      </c>
      <c r="I959" s="195" t="s">
        <v>119</v>
      </c>
      <c r="J959" s="194">
        <v>-4.394</v>
      </c>
      <c r="K959" s="193">
        <v>0.8159999999999998</v>
      </c>
      <c r="L959" s="193">
        <v>0.42600000000000016</v>
      </c>
      <c r="M959" s="193">
        <v>0.05600000000000005</v>
      </c>
      <c r="N959" s="193">
        <v>0</v>
      </c>
      <c r="O959" s="193" t="s">
        <v>42</v>
      </c>
      <c r="P959" s="193">
        <v>0.3245</v>
      </c>
      <c r="Q959" s="179">
        <v>0</v>
      </c>
      <c r="T959" s="163"/>
    </row>
    <row r="960" spans="1:20" ht="10.5" customHeight="1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</v>
      </c>
      <c r="I960" s="195" t="s">
        <v>119</v>
      </c>
      <c r="J960" s="194">
        <v>-2.233</v>
      </c>
      <c r="K960" s="193">
        <v>0.14500000000000002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0.036250000000000004</v>
      </c>
      <c r="Q960" s="179">
        <v>0</v>
      </c>
      <c r="T960" s="163"/>
    </row>
    <row r="961" spans="1:20" ht="10.5" customHeight="1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</v>
      </c>
      <c r="I961" s="195" t="s">
        <v>119</v>
      </c>
      <c r="J961" s="194">
        <v>0</v>
      </c>
      <c r="K961" s="193">
        <v>0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</v>
      </c>
      <c r="Q961" s="179">
        <v>0</v>
      </c>
      <c r="T961" s="163"/>
    </row>
    <row r="962" spans="1:20" ht="10.5" customHeight="1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0.025</v>
      </c>
      <c r="I962" s="195" t="s">
        <v>119</v>
      </c>
      <c r="J962" s="194">
        <v>-0.025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5" customHeight="1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4.419</v>
      </c>
      <c r="I963" s="195" t="s">
        <v>119</v>
      </c>
      <c r="J963" s="194">
        <v>-4.419</v>
      </c>
      <c r="K963" s="193">
        <v>0</v>
      </c>
      <c r="L963" s="193">
        <v>0</v>
      </c>
      <c r="M963" s="193">
        <v>0.0519999999999996</v>
      </c>
      <c r="N963" s="193">
        <v>0.07099999999999973</v>
      </c>
      <c r="O963" s="193" t="s">
        <v>42</v>
      </c>
      <c r="P963" s="193">
        <v>0.030749999999999833</v>
      </c>
      <c r="Q963" s="179">
        <v>0</v>
      </c>
      <c r="T963" s="163"/>
    </row>
    <row r="964" spans="1:20" ht="10.5" customHeight="1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0.071</v>
      </c>
      <c r="I964" s="195" t="s">
        <v>119</v>
      </c>
      <c r="J964" s="194">
        <v>-0.071</v>
      </c>
      <c r="K964" s="193">
        <v>0</v>
      </c>
      <c r="L964" s="193">
        <v>0.071</v>
      </c>
      <c r="M964" s="193">
        <v>0</v>
      </c>
      <c r="N964" s="193">
        <v>0</v>
      </c>
      <c r="O964" s="193" t="s">
        <v>42</v>
      </c>
      <c r="P964" s="193">
        <v>0.01775</v>
      </c>
      <c r="Q964" s="179" t="s">
        <v>162</v>
      </c>
      <c r="T964" s="163"/>
    </row>
    <row r="965" spans="1:20" ht="10.5" customHeight="1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5" customHeight="1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0.295</v>
      </c>
      <c r="I966" s="195" t="s">
        <v>119</v>
      </c>
      <c r="J966" s="194">
        <v>-0.295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5" customHeight="1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46.22899999999999</v>
      </c>
      <c r="I967" s="195" t="s">
        <v>119</v>
      </c>
      <c r="J967" s="194">
        <v>-46.22899999999999</v>
      </c>
      <c r="K967" s="193">
        <v>1.917000000000003</v>
      </c>
      <c r="L967" s="193">
        <v>1.1009999999999993</v>
      </c>
      <c r="M967" s="193">
        <v>0.9169999999999972</v>
      </c>
      <c r="N967" s="193">
        <v>0.1120000000000001</v>
      </c>
      <c r="O967" s="193" t="s">
        <v>42</v>
      </c>
      <c r="P967" s="199">
        <v>1.01175</v>
      </c>
      <c r="Q967" s="179">
        <v>0</v>
      </c>
      <c r="T967" s="163"/>
    </row>
    <row r="968" spans="1:20" ht="10.5" customHeight="1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5" customHeight="1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1.767</v>
      </c>
      <c r="I969" s="195" t="s">
        <v>119</v>
      </c>
      <c r="J969" s="194">
        <v>-1.767</v>
      </c>
      <c r="K969" s="193">
        <v>0</v>
      </c>
      <c r="L969" s="193">
        <v>0</v>
      </c>
      <c r="M969" s="193">
        <v>0</v>
      </c>
      <c r="N969" s="193">
        <v>0</v>
      </c>
      <c r="O969" s="193" t="s">
        <v>42</v>
      </c>
      <c r="P969" s="193">
        <v>0</v>
      </c>
      <c r="Q969" s="179">
        <v>0</v>
      </c>
      <c r="T969" s="163"/>
    </row>
    <row r="970" spans="1:20" ht="10.5" customHeight="1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</v>
      </c>
      <c r="I970" s="195" t="s">
        <v>119</v>
      </c>
      <c r="J970" s="194">
        <v>-2.531</v>
      </c>
      <c r="K970" s="193">
        <v>0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5" customHeight="1" hidden="1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5" customHeight="1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5" customHeight="1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1.637</v>
      </c>
      <c r="I973" s="195" t="s">
        <v>119</v>
      </c>
      <c r="J973" s="194">
        <v>-1.637</v>
      </c>
      <c r="K973" s="193">
        <v>0</v>
      </c>
      <c r="L973" s="193">
        <v>0</v>
      </c>
      <c r="M973" s="193">
        <v>0.04499999999999993</v>
      </c>
      <c r="N973" s="193">
        <v>0</v>
      </c>
      <c r="O973" s="193" t="s">
        <v>42</v>
      </c>
      <c r="P973" s="193">
        <v>0.011249999999999982</v>
      </c>
      <c r="Q973" s="179">
        <v>0</v>
      </c>
      <c r="T973" s="163"/>
    </row>
    <row r="974" spans="1:20" ht="10.5" customHeight="1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5" customHeight="1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5" customHeight="1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5" customHeight="1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5" customHeight="1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5" customHeight="1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5" customHeight="1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5" customHeight="1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5" customHeight="1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52.163999999999994</v>
      </c>
      <c r="I982" s="195" t="s">
        <v>119</v>
      </c>
      <c r="J982" s="194">
        <v>-52.163999999999994</v>
      </c>
      <c r="K982" s="193">
        <v>1.9170000000000016</v>
      </c>
      <c r="L982" s="193">
        <v>1.100999999999999</v>
      </c>
      <c r="M982" s="193">
        <v>0.9619999999999962</v>
      </c>
      <c r="N982" s="193">
        <v>0.11200000000000188</v>
      </c>
      <c r="O982" s="193" t="s">
        <v>42</v>
      </c>
      <c r="P982" s="193">
        <v>1.0229999999999997</v>
      </c>
      <c r="Q982" s="179">
        <v>0</v>
      </c>
      <c r="T982" s="163"/>
    </row>
    <row r="983" spans="1:20" ht="10.5" customHeight="1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5" customHeight="1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5" customHeight="1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5" customHeight="1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0.018</v>
      </c>
      <c r="I986" s="195" t="s">
        <v>119</v>
      </c>
      <c r="J986" s="194">
        <v>-0.018</v>
      </c>
      <c r="K986" s="193">
        <v>0.018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0.0045</v>
      </c>
      <c r="Q986" s="179">
        <v>0</v>
      </c>
      <c r="T986" s="163"/>
    </row>
    <row r="987" spans="1:20" ht="10.5" customHeight="1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5" customHeight="1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5" customHeight="1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52.181999999999995</v>
      </c>
      <c r="I989" s="209">
        <v>42.77213114754098</v>
      </c>
      <c r="J989" s="218">
        <v>69.81800000000001</v>
      </c>
      <c r="K989" s="210">
        <v>1.9350000000000023</v>
      </c>
      <c r="L989" s="210">
        <v>1.100999999999999</v>
      </c>
      <c r="M989" s="210">
        <v>0.9619999999999962</v>
      </c>
      <c r="N989" s="210">
        <v>0.11200000000000188</v>
      </c>
      <c r="O989" s="210">
        <v>0.09180327868852613</v>
      </c>
      <c r="P989" s="219">
        <v>1.0274999999999999</v>
      </c>
      <c r="Q989" s="186" t="s">
        <v>186</v>
      </c>
      <c r="T989" s="163"/>
    </row>
    <row r="990" spans="1:20" ht="10.5" customHeight="1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5" customHeight="1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5" customHeight="1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0" ht="10.5" customHeight="1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0" ht="10.5" customHeight="1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0" ht="10.5" customHeight="1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0" ht="10.5" customHeight="1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0" ht="10.5" customHeight="1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0" ht="10.5" customHeight="1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0" ht="10.5" customHeight="1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43215</v>
      </c>
      <c r="L999" s="184">
        <v>43222</v>
      </c>
      <c r="M999" s="184">
        <v>43229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0" ht="10.5" customHeight="1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0" ht="10.5" customHeight="1">
      <c r="A1001" s="155"/>
      <c r="B1001" s="216"/>
      <c r="C1001" s="258" t="s">
        <v>158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78"/>
      <c r="T1001" s="163"/>
    </row>
    <row r="1002" spans="1:21" ht="10.5" customHeight="1">
      <c r="A1002" s="217"/>
      <c r="B1002" s="191" t="s">
        <v>80</v>
      </c>
      <c r="C1002" s="192">
        <v>1130.8368437065956</v>
      </c>
      <c r="D1002" s="230">
        <v>1590.8368437065956</v>
      </c>
      <c r="E1002" s="193">
        <v>14.599999999999909</v>
      </c>
      <c r="F1002" s="193">
        <v>460</v>
      </c>
      <c r="G1002" s="194">
        <v>1590.8368437065956</v>
      </c>
      <c r="H1002" s="193">
        <v>851.2936</v>
      </c>
      <c r="I1002" s="195">
        <v>53.51231355797084</v>
      </c>
      <c r="J1002" s="194">
        <v>739.5432437065956</v>
      </c>
      <c r="K1002" s="193">
        <v>17.781000000000063</v>
      </c>
      <c r="L1002" s="193">
        <v>1.2699999999999818</v>
      </c>
      <c r="M1002" s="193">
        <v>10.924999999999955</v>
      </c>
      <c r="N1002" s="193">
        <v>6.494000000000028</v>
      </c>
      <c r="O1002" s="193">
        <v>0.40821282369028045</v>
      </c>
      <c r="P1002" s="193">
        <v>9.117500000000007</v>
      </c>
      <c r="Q1002" s="179" t="s">
        <v>186</v>
      </c>
      <c r="T1002" s="163"/>
      <c r="U1002" s="234"/>
    </row>
    <row r="1003" spans="1:20" ht="10.5" customHeight="1">
      <c r="A1003" s="155"/>
      <c r="B1003" s="191" t="s">
        <v>81</v>
      </c>
      <c r="C1003" s="192">
        <v>224.43157636814803</v>
      </c>
      <c r="D1003" s="230">
        <v>300.83157636814803</v>
      </c>
      <c r="E1003" s="193">
        <v>200</v>
      </c>
      <c r="F1003" s="193">
        <v>76.4</v>
      </c>
      <c r="G1003" s="194">
        <v>300.83157636814803</v>
      </c>
      <c r="H1003" s="193">
        <v>53.3978</v>
      </c>
      <c r="I1003" s="195">
        <v>17.750064885028387</v>
      </c>
      <c r="J1003" s="194">
        <v>247.43377636814805</v>
      </c>
      <c r="K1003" s="193">
        <v>0.8309999999999995</v>
      </c>
      <c r="L1003" s="193">
        <v>0</v>
      </c>
      <c r="M1003" s="193">
        <v>22.038999999999998</v>
      </c>
      <c r="N1003" s="193">
        <v>0</v>
      </c>
      <c r="O1003" s="193">
        <v>0</v>
      </c>
      <c r="P1003" s="193">
        <v>5.717499999999999</v>
      </c>
      <c r="Q1003" s="179">
        <v>41.2765677950412</v>
      </c>
      <c r="T1003" s="163"/>
    </row>
    <row r="1004" spans="1:20" ht="10.5" customHeight="1">
      <c r="A1004" s="155"/>
      <c r="B1004" s="191" t="s">
        <v>82</v>
      </c>
      <c r="C1004" s="192">
        <v>245.6156608495242</v>
      </c>
      <c r="D1004" s="230">
        <v>196.5156608495242</v>
      </c>
      <c r="E1004" s="193">
        <v>-10</v>
      </c>
      <c r="F1004" s="193">
        <v>-49.099999999999994</v>
      </c>
      <c r="G1004" s="194">
        <v>196.5156608495242</v>
      </c>
      <c r="H1004" s="193">
        <v>115</v>
      </c>
      <c r="I1004" s="195">
        <v>58.519509082819454</v>
      </c>
      <c r="J1004" s="194">
        <v>81.51566084952421</v>
      </c>
      <c r="K1004" s="193">
        <v>0</v>
      </c>
      <c r="L1004" s="193">
        <v>14.375999999999998</v>
      </c>
      <c r="M1004" s="193">
        <v>20.22200000000001</v>
      </c>
      <c r="N1004" s="193">
        <v>18.087999999999994</v>
      </c>
      <c r="O1004" s="193">
        <v>9.204355480782938</v>
      </c>
      <c r="P1004" s="193">
        <v>13.1715</v>
      </c>
      <c r="Q1004" s="179">
        <v>4.188791014654687</v>
      </c>
      <c r="T1004" s="163"/>
    </row>
    <row r="1005" spans="1:20" ht="10.5" customHeight="1">
      <c r="A1005" s="155"/>
      <c r="B1005" s="191" t="s">
        <v>83</v>
      </c>
      <c r="C1005" s="192">
        <v>447.81341748254385</v>
      </c>
      <c r="D1005" s="230">
        <v>269.61341748254387</v>
      </c>
      <c r="E1005" s="193">
        <v>0</v>
      </c>
      <c r="F1005" s="193">
        <v>-178.2</v>
      </c>
      <c r="G1005" s="194">
        <v>269.61341748254387</v>
      </c>
      <c r="H1005" s="193">
        <v>71.978</v>
      </c>
      <c r="I1005" s="195">
        <v>26.69674257018763</v>
      </c>
      <c r="J1005" s="194">
        <v>197.63541748254386</v>
      </c>
      <c r="K1005" s="193">
        <v>1.8370000000000033</v>
      </c>
      <c r="L1005" s="193">
        <v>0</v>
      </c>
      <c r="M1005" s="193">
        <v>0</v>
      </c>
      <c r="N1005" s="193">
        <v>12.041999999999994</v>
      </c>
      <c r="O1005" s="193">
        <v>4.466394926647022</v>
      </c>
      <c r="P1005" s="193">
        <v>3.4697499999999994</v>
      </c>
      <c r="Q1005" s="179" t="s">
        <v>186</v>
      </c>
      <c r="T1005" s="163"/>
    </row>
    <row r="1006" spans="1:20" ht="10.5" customHeight="1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0" ht="10.5" customHeight="1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</v>
      </c>
      <c r="G1007" s="194">
        <v>19.831603746028605</v>
      </c>
      <c r="H1007" s="193">
        <v>1.032</v>
      </c>
      <c r="I1007" s="195">
        <v>5.2038151488714774</v>
      </c>
      <c r="J1007" s="194">
        <v>18.799603746028605</v>
      </c>
      <c r="K1007" s="193">
        <v>0.009000000000000119</v>
      </c>
      <c r="L1007" s="193">
        <v>0</v>
      </c>
      <c r="M1007" s="193">
        <v>0</v>
      </c>
      <c r="N1007" s="193">
        <v>0</v>
      </c>
      <c r="O1007" s="193">
        <v>0</v>
      </c>
      <c r="P1007" s="193">
        <v>0.0022500000000000298</v>
      </c>
      <c r="Q1007" s="179" t="s">
        <v>186</v>
      </c>
      <c r="T1007" s="163"/>
    </row>
    <row r="1008" spans="1:20" ht="10.5" customHeight="1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46.504</v>
      </c>
      <c r="I1008" s="195">
        <v>30.910312838531468</v>
      </c>
      <c r="J1008" s="194">
        <v>103.94416997785319</v>
      </c>
      <c r="K1008" s="193">
        <v>0</v>
      </c>
      <c r="L1008" s="193">
        <v>0</v>
      </c>
      <c r="M1008" s="193">
        <v>0.10199999999999676</v>
      </c>
      <c r="N1008" s="193">
        <v>0.012000000000000455</v>
      </c>
      <c r="O1008" s="193">
        <v>0.007976168804025281</v>
      </c>
      <c r="P1008" s="193">
        <v>0.028499999999999304</v>
      </c>
      <c r="Q1008" s="179" t="s">
        <v>186</v>
      </c>
      <c r="T1008" s="163"/>
    </row>
    <row r="1009" spans="1:20" ht="10.5" customHeight="1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0</v>
      </c>
      <c r="I1009" s="195">
        <v>0</v>
      </c>
      <c r="J1009" s="194">
        <v>26.708720021501776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5" customHeight="1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5" customHeight="1">
      <c r="A1011" s="155"/>
      <c r="B1011" s="191" t="s">
        <v>89</v>
      </c>
      <c r="C1011" s="192">
        <v>128.26366937328905</v>
      </c>
      <c r="D1011" s="230">
        <v>189.06366937328903</v>
      </c>
      <c r="E1011" s="193">
        <v>0</v>
      </c>
      <c r="F1011" s="193">
        <v>60.79999999999998</v>
      </c>
      <c r="G1011" s="194">
        <v>189.06366937328903</v>
      </c>
      <c r="H1011" s="193">
        <v>150.999</v>
      </c>
      <c r="I1011" s="195">
        <v>79.86674568442136</v>
      </c>
      <c r="J1011" s="194">
        <v>38.064669373289036</v>
      </c>
      <c r="K1011" s="193">
        <v>55.63199999999999</v>
      </c>
      <c r="L1011" s="193">
        <v>0</v>
      </c>
      <c r="M1011" s="193">
        <v>0</v>
      </c>
      <c r="N1011" s="193">
        <v>0</v>
      </c>
      <c r="O1011" s="193">
        <v>0</v>
      </c>
      <c r="P1011" s="193">
        <v>13.907999999999998</v>
      </c>
      <c r="Q1011" s="179">
        <v>0.7368902339149441</v>
      </c>
      <c r="T1011" s="163"/>
    </row>
    <row r="1012" spans="1:20" ht="10.5" customHeight="1">
      <c r="A1012" s="155"/>
      <c r="B1012" s="198" t="s">
        <v>91</v>
      </c>
      <c r="C1012" s="192">
        <v>2378.525926930054</v>
      </c>
      <c r="D1012" s="230">
        <v>2746.625926930054</v>
      </c>
      <c r="E1012" s="193">
        <v>204.5999999999999</v>
      </c>
      <c r="F1012" s="193">
        <v>368.0999999999999</v>
      </c>
      <c r="G1012" s="194">
        <v>2746.625926930054</v>
      </c>
      <c r="H1012" s="193">
        <v>1290.2043999999999</v>
      </c>
      <c r="I1012" s="195">
        <v>46.97415790588131</v>
      </c>
      <c r="J1012" s="194">
        <v>1456.4215269300544</v>
      </c>
      <c r="K1012" s="193">
        <v>76.09000000000006</v>
      </c>
      <c r="L1012" s="193">
        <v>15.64599999999998</v>
      </c>
      <c r="M1012" s="193">
        <v>53.28799999999996</v>
      </c>
      <c r="N1012" s="193">
        <v>36.63600000000002</v>
      </c>
      <c r="O1012" s="193">
        <v>1.3338547357611468</v>
      </c>
      <c r="P1012" s="199">
        <v>45.415000000000006</v>
      </c>
      <c r="Q1012" s="179">
        <v>30.06917377364426</v>
      </c>
      <c r="T1012" s="163"/>
    </row>
    <row r="1013" spans="1:20" ht="10.5" customHeight="1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5" customHeight="1">
      <c r="A1014" s="155"/>
      <c r="B1014" s="191" t="s">
        <v>92</v>
      </c>
      <c r="C1014" s="192">
        <v>95.12898022898707</v>
      </c>
      <c r="D1014" s="230">
        <v>94.82898022898708</v>
      </c>
      <c r="E1014" s="193">
        <v>0</v>
      </c>
      <c r="F1014" s="193">
        <v>-0.29999999999999716</v>
      </c>
      <c r="G1014" s="194">
        <v>94.82898022898708</v>
      </c>
      <c r="H1014" s="193">
        <v>24.434</v>
      </c>
      <c r="I1014" s="195">
        <v>25.766384855134273</v>
      </c>
      <c r="J1014" s="194">
        <v>70.39498022898708</v>
      </c>
      <c r="K1014" s="193">
        <v>0</v>
      </c>
      <c r="L1014" s="193">
        <v>0</v>
      </c>
      <c r="M1014" s="193">
        <v>0</v>
      </c>
      <c r="N1014" s="193">
        <v>0</v>
      </c>
      <c r="O1014" s="193">
        <v>0</v>
      </c>
      <c r="P1014" s="193">
        <v>0</v>
      </c>
      <c r="Q1014" s="179" t="s">
        <v>186</v>
      </c>
      <c r="T1014" s="163"/>
    </row>
    <row r="1015" spans="1:20" ht="10.5" customHeight="1">
      <c r="A1015" s="155"/>
      <c r="B1015" s="191" t="s">
        <v>93</v>
      </c>
      <c r="C1015" s="192">
        <v>132.15988379510125</v>
      </c>
      <c r="D1015" s="230">
        <v>144.15988379510125</v>
      </c>
      <c r="E1015" s="193">
        <v>0</v>
      </c>
      <c r="F1015" s="193">
        <v>12</v>
      </c>
      <c r="G1015" s="194">
        <v>144.15988379510125</v>
      </c>
      <c r="H1015" s="193">
        <v>128.4804</v>
      </c>
      <c r="I1015" s="195">
        <v>89.12354575882777</v>
      </c>
      <c r="J1015" s="194">
        <v>15.679483795101248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5" customHeight="1" hidden="1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5" customHeight="1">
      <c r="A1017" s="217"/>
      <c r="B1017" s="191" t="s">
        <v>95</v>
      </c>
      <c r="C1017" s="192">
        <v>574.0632150256693</v>
      </c>
      <c r="D1017" s="230">
        <v>374.06321502566925</v>
      </c>
      <c r="E1017" s="193">
        <v>-200</v>
      </c>
      <c r="F1017" s="193">
        <v>-200</v>
      </c>
      <c r="G1017" s="194">
        <v>374.06321502566925</v>
      </c>
      <c r="H1017" s="193">
        <v>0</v>
      </c>
      <c r="I1017" s="195">
        <v>0</v>
      </c>
      <c r="J1017" s="194">
        <v>374.06321502566925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5" customHeight="1">
      <c r="A1018" s="155"/>
      <c r="B1018" s="191" t="s">
        <v>96</v>
      </c>
      <c r="C1018" s="192">
        <v>93.78144036166948</v>
      </c>
      <c r="D1018" s="230">
        <v>192.68144036166947</v>
      </c>
      <c r="E1018" s="193">
        <v>0</v>
      </c>
      <c r="F1018" s="193">
        <v>98.89999999999999</v>
      </c>
      <c r="G1018" s="194">
        <v>192.68144036166947</v>
      </c>
      <c r="H1018" s="193">
        <v>156.5319</v>
      </c>
      <c r="I1018" s="195">
        <v>81.23870140589796</v>
      </c>
      <c r="J1018" s="194">
        <v>36.149540361669466</v>
      </c>
      <c r="K1018" s="193">
        <v>0.6529999999999916</v>
      </c>
      <c r="L1018" s="193">
        <v>0.5360000000000014</v>
      </c>
      <c r="M1018" s="193">
        <v>3.3070000000000164</v>
      </c>
      <c r="N1018" s="193">
        <v>0</v>
      </c>
      <c r="O1018" s="193">
        <v>0</v>
      </c>
      <c r="P1018" s="193">
        <v>1.1240000000000023</v>
      </c>
      <c r="Q1018" s="179">
        <v>30.161512777285935</v>
      </c>
      <c r="T1018" s="163"/>
    </row>
    <row r="1019" spans="1:20" ht="10.5" customHeight="1">
      <c r="A1019" s="155"/>
      <c r="B1019" s="191" t="s">
        <v>97</v>
      </c>
      <c r="C1019" s="192">
        <v>77.44368501409865</v>
      </c>
      <c r="D1019" s="230">
        <v>77.34368501409865</v>
      </c>
      <c r="E1019" s="193">
        <v>0</v>
      </c>
      <c r="F1019" s="193">
        <v>-0.09999999999999432</v>
      </c>
      <c r="G1019" s="194">
        <v>77.34368501409865</v>
      </c>
      <c r="H1019" s="193">
        <v>0.0083</v>
      </c>
      <c r="I1019" s="195">
        <v>0.010731322148003456</v>
      </c>
      <c r="J1019" s="194">
        <v>77.33538501409865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5" customHeight="1">
      <c r="A1020" s="155"/>
      <c r="B1020" s="191" t="s">
        <v>98</v>
      </c>
      <c r="C1020" s="192">
        <v>170.94770137756944</v>
      </c>
      <c r="D1020" s="230">
        <v>10.84770137756945</v>
      </c>
      <c r="E1020" s="193">
        <v>-2.0999999999999943</v>
      </c>
      <c r="F1020" s="193">
        <v>-160.1</v>
      </c>
      <c r="G1020" s="194">
        <v>10.84770137756945</v>
      </c>
      <c r="H1020" s="193">
        <v>0</v>
      </c>
      <c r="I1020" s="195">
        <v>0</v>
      </c>
      <c r="J1020" s="194">
        <v>10.84770137756945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5" customHeight="1">
      <c r="A1021" s="155"/>
      <c r="B1021" s="191" t="s">
        <v>99</v>
      </c>
      <c r="C1021" s="192">
        <v>14.089096267382097</v>
      </c>
      <c r="D1021" s="230">
        <v>-0.010903732617903117</v>
      </c>
      <c r="E1021" s="193">
        <v>0</v>
      </c>
      <c r="F1021" s="193">
        <v>-14.1</v>
      </c>
      <c r="G1021" s="194">
        <v>-0.010903732617903117</v>
      </c>
      <c r="H1021" s="193">
        <v>0</v>
      </c>
      <c r="I1021" s="195" t="s">
        <v>119</v>
      </c>
      <c r="J1021" s="194">
        <v>-0.010903732617903117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5" customHeight="1">
      <c r="A1022" s="155"/>
      <c r="B1022" s="191" t="s">
        <v>100</v>
      </c>
      <c r="C1022" s="192">
        <v>2.626942311132791</v>
      </c>
      <c r="D1022" s="230">
        <v>0.1269423111327912</v>
      </c>
      <c r="E1022" s="193">
        <v>-2.5</v>
      </c>
      <c r="F1022" s="193">
        <v>-2.5</v>
      </c>
      <c r="G1022" s="194">
        <v>0.1269423111327912</v>
      </c>
      <c r="H1022" s="193">
        <v>0</v>
      </c>
      <c r="I1022" s="195">
        <v>0</v>
      </c>
      <c r="J1022" s="194">
        <v>0.1269423111327912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5" customHeight="1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5" customHeight="1">
      <c r="A1024" s="155"/>
      <c r="B1024" s="191" t="s">
        <v>102</v>
      </c>
      <c r="C1024" s="192">
        <v>34.75901946816256</v>
      </c>
      <c r="D1024" s="230">
        <v>34.75901946816256</v>
      </c>
      <c r="E1024" s="193">
        <v>0</v>
      </c>
      <c r="F1024" s="193">
        <v>0</v>
      </c>
      <c r="G1024" s="194">
        <v>34.75901946816256</v>
      </c>
      <c r="H1024" s="193">
        <v>0</v>
      </c>
      <c r="I1024" s="195">
        <v>0</v>
      </c>
      <c r="J1024" s="194">
        <v>34.75901946816256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5" customHeight="1">
      <c r="A1025" s="155"/>
      <c r="B1025" s="191" t="s">
        <v>103</v>
      </c>
      <c r="C1025" s="192">
        <v>2.903207715702978</v>
      </c>
      <c r="D1025" s="230">
        <v>2.903207715702978</v>
      </c>
      <c r="E1025" s="193">
        <v>0</v>
      </c>
      <c r="F1025" s="193">
        <v>0</v>
      </c>
      <c r="G1025" s="194">
        <v>2.903207715702978</v>
      </c>
      <c r="H1025" s="193">
        <v>0</v>
      </c>
      <c r="I1025" s="195">
        <v>0</v>
      </c>
      <c r="J1025" s="194">
        <v>2.903207715702978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5" customHeight="1">
      <c r="A1026" s="155"/>
      <c r="B1026" s="1" t="s">
        <v>104</v>
      </c>
      <c r="C1026" s="192">
        <v>1.3740926416383312</v>
      </c>
      <c r="D1026" s="230">
        <v>0.8740926416383312</v>
      </c>
      <c r="E1026" s="193">
        <v>-0.5</v>
      </c>
      <c r="F1026" s="193">
        <v>-0.5</v>
      </c>
      <c r="G1026" s="194">
        <v>0.8740926416383312</v>
      </c>
      <c r="H1026" s="193">
        <v>0.6547</v>
      </c>
      <c r="I1026" s="195">
        <v>74.90052756569158</v>
      </c>
      <c r="J1026" s="194">
        <v>0.21939264163833128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5" customHeight="1">
      <c r="A1027" s="155"/>
      <c r="B1027" s="198" t="s">
        <v>106</v>
      </c>
      <c r="C1027" s="202">
        <v>3579.0840180705663</v>
      </c>
      <c r="D1027" s="230">
        <v>3680.484018070567</v>
      </c>
      <c r="E1027" s="193">
        <v>-0.5000000000004547</v>
      </c>
      <c r="F1027" s="193">
        <v>101.40000000000055</v>
      </c>
      <c r="G1027" s="194">
        <v>3680.484018070567</v>
      </c>
      <c r="H1027" s="193">
        <v>1600.3137</v>
      </c>
      <c r="I1027" s="195">
        <v>43.48106640710093</v>
      </c>
      <c r="J1027" s="194">
        <v>2080.170318070567</v>
      </c>
      <c r="K1027" s="193">
        <v>76.74300000000017</v>
      </c>
      <c r="L1027" s="193">
        <v>16.182000000000016</v>
      </c>
      <c r="M1027" s="193">
        <v>56.5949999999998</v>
      </c>
      <c r="N1027" s="193">
        <v>36.63599999999997</v>
      </c>
      <c r="O1027" s="193">
        <v>0.9954125549825315</v>
      </c>
      <c r="P1027" s="193">
        <v>46.53899999999999</v>
      </c>
      <c r="Q1027" s="179">
        <v>42.69735744366161</v>
      </c>
      <c r="T1027" s="163"/>
    </row>
    <row r="1028" spans="1:20" ht="10.5" customHeight="1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9.75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5" customHeight="1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5" customHeight="1">
      <c r="A1031" s="155"/>
      <c r="B1031" s="204" t="s">
        <v>109</v>
      </c>
      <c r="C1031" s="192">
        <v>37.327464743668976</v>
      </c>
      <c r="D1031" s="192">
        <v>4.927464743668976</v>
      </c>
      <c r="E1031" s="203">
        <v>0.5</v>
      </c>
      <c r="F1031" s="193">
        <v>-32.4</v>
      </c>
      <c r="G1031" s="194">
        <v>4.927464743668976</v>
      </c>
      <c r="H1031" s="193">
        <v>0.006</v>
      </c>
      <c r="I1031" s="195">
        <v>0.12176647245845978</v>
      </c>
      <c r="J1031" s="194">
        <v>4.921464743668976</v>
      </c>
      <c r="K1031" s="193">
        <v>0</v>
      </c>
      <c r="L1031" s="193">
        <v>0</v>
      </c>
      <c r="M1031" s="193">
        <v>0</v>
      </c>
      <c r="N1031" s="193">
        <v>0.006</v>
      </c>
      <c r="O1031" s="193">
        <v>0.12176647245845981</v>
      </c>
      <c r="P1031" s="193">
        <v>0.0015</v>
      </c>
      <c r="Q1031" s="179" t="s">
        <v>186</v>
      </c>
      <c r="T1031" s="163"/>
    </row>
    <row r="1032" spans="1:20" ht="10.5" customHeight="1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5" customHeight="1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5" customHeight="1">
      <c r="A1034" s="155"/>
      <c r="B1034" s="205" t="s">
        <v>112</v>
      </c>
      <c r="C1034" s="206">
        <v>3633.8979999999992</v>
      </c>
      <c r="D1034" s="208">
        <v>3685.8979999999997</v>
      </c>
      <c r="E1034" s="207">
        <v>-4.547473508864641E-13</v>
      </c>
      <c r="F1034" s="210">
        <v>52.000000000000455</v>
      </c>
      <c r="G1034" s="218">
        <v>3685.8979999999997</v>
      </c>
      <c r="H1034" s="210">
        <v>1600.3197</v>
      </c>
      <c r="I1034" s="209">
        <v>43.41736260742973</v>
      </c>
      <c r="J1034" s="218">
        <v>2085.5782999999997</v>
      </c>
      <c r="K1034" s="210">
        <v>76.74300000000017</v>
      </c>
      <c r="L1034" s="210">
        <v>16.182000000000016</v>
      </c>
      <c r="M1034" s="210">
        <v>56.5949999999998</v>
      </c>
      <c r="N1034" s="210">
        <v>36.64200000000005</v>
      </c>
      <c r="O1034" s="210">
        <v>0.9941132391618014</v>
      </c>
      <c r="P1034" s="210">
        <v>46.54050000000001</v>
      </c>
      <c r="Q1034" s="186">
        <v>42.81211632878889</v>
      </c>
      <c r="T1034" s="163"/>
    </row>
    <row r="1035" spans="1:20" ht="10.5" customHeight="1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5" customHeight="1">
      <c r="A1036" s="155"/>
      <c r="B1036" s="164"/>
      <c r="T1036" s="163"/>
    </row>
    <row r="1037" spans="1:20" ht="10.5" customHeight="1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5" customHeight="1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5" customHeight="1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43215</v>
      </c>
      <c r="L1039" s="184">
        <v>43222</v>
      </c>
      <c r="M1039" s="184">
        <v>43229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5" customHeight="1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5" customHeight="1">
      <c r="A1041" s="155"/>
      <c r="B1041" s="216"/>
      <c r="C1041" s="258" t="s">
        <v>126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78"/>
      <c r="T1041" s="163"/>
    </row>
    <row r="1042" spans="1:20" ht="10.5" customHeight="1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1.1999999999999886</v>
      </c>
      <c r="F1042" s="193">
        <v>3.1999999999999886</v>
      </c>
      <c r="G1042" s="194">
        <v>264.89356997698843</v>
      </c>
      <c r="H1042" s="193">
        <v>8.027</v>
      </c>
      <c r="I1042" s="195">
        <v>3.030273630536714</v>
      </c>
      <c r="J1042" s="194">
        <v>256.86656997698844</v>
      </c>
      <c r="K1042" s="193">
        <v>0.0259999999999998</v>
      </c>
      <c r="L1042" s="193">
        <v>0.06599999999999984</v>
      </c>
      <c r="M1042" s="193">
        <v>0.5060000000000002</v>
      </c>
      <c r="N1042" s="193">
        <v>0.034999999999999254</v>
      </c>
      <c r="O1042" s="193">
        <v>0.013212853752184221</v>
      </c>
      <c r="P1042" s="193">
        <v>0.15824999999999978</v>
      </c>
      <c r="Q1042" s="179" t="s">
        <v>186</v>
      </c>
      <c r="T1042" s="163"/>
    </row>
    <row r="1043" spans="1:20" ht="10.5" customHeight="1">
      <c r="A1043" s="155"/>
      <c r="B1043" s="191" t="s">
        <v>81</v>
      </c>
      <c r="C1043" s="192">
        <v>17.81463328527905</v>
      </c>
      <c r="D1043" s="230">
        <v>17.81463328527905</v>
      </c>
      <c r="E1043" s="193">
        <v>0</v>
      </c>
      <c r="F1043" s="193">
        <v>0</v>
      </c>
      <c r="G1043" s="194">
        <v>17.81463328527905</v>
      </c>
      <c r="H1043" s="193">
        <v>1.0692</v>
      </c>
      <c r="I1043" s="195">
        <v>6.001807519010357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5" customHeight="1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0.1999999999999993</v>
      </c>
      <c r="G1044" s="194">
        <v>20.168906405337456</v>
      </c>
      <c r="H1044" s="193">
        <v>3.872</v>
      </c>
      <c r="I1044" s="195">
        <v>19.19786785750229</v>
      </c>
      <c r="J1044" s="194">
        <v>16.296906405337456</v>
      </c>
      <c r="K1044" s="193">
        <v>0.657</v>
      </c>
      <c r="L1044" s="193">
        <v>0.5349999999999997</v>
      </c>
      <c r="M1044" s="193">
        <v>0</v>
      </c>
      <c r="N1044" s="193">
        <v>0</v>
      </c>
      <c r="O1044" s="193">
        <v>0</v>
      </c>
      <c r="P1044" s="193">
        <v>0.29799999999999993</v>
      </c>
      <c r="Q1044" s="179" t="s">
        <v>186</v>
      </c>
      <c r="T1044" s="163"/>
    </row>
    <row r="1045" spans="1:20" ht="10.5" customHeight="1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0.6999999999999993</v>
      </c>
      <c r="G1045" s="194">
        <v>18.400967550314082</v>
      </c>
      <c r="H1045" s="193">
        <v>0.965</v>
      </c>
      <c r="I1045" s="195">
        <v>5.2442894503312605</v>
      </c>
      <c r="J1045" s="194">
        <v>17.435967550314082</v>
      </c>
      <c r="K1045" s="193">
        <v>0</v>
      </c>
      <c r="L1045" s="193">
        <v>0.252</v>
      </c>
      <c r="M1045" s="193">
        <v>0</v>
      </c>
      <c r="N1045" s="193">
        <v>0</v>
      </c>
      <c r="O1045" s="193">
        <v>0</v>
      </c>
      <c r="P1045" s="193">
        <v>0.063</v>
      </c>
      <c r="Q1045" s="179" t="s">
        <v>186</v>
      </c>
      <c r="T1045" s="163"/>
    </row>
    <row r="1046" spans="1:20" ht="10.5" customHeight="1">
      <c r="A1046" s="155"/>
      <c r="B1046" s="191" t="s">
        <v>84</v>
      </c>
      <c r="C1046" s="192">
        <v>0.9297724599444754</v>
      </c>
      <c r="D1046" s="230">
        <v>0.9297724599444754</v>
      </c>
      <c r="E1046" s="193">
        <v>0</v>
      </c>
      <c r="F1046" s="193">
        <v>0</v>
      </c>
      <c r="G1046" s="194">
        <v>0.9297724599444754</v>
      </c>
      <c r="H1046" s="193">
        <v>0.146</v>
      </c>
      <c r="I1046" s="195">
        <v>15.702766675700298</v>
      </c>
      <c r="J1046" s="194">
        <v>0.7837724599444754</v>
      </c>
      <c r="K1046" s="193">
        <v>0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</v>
      </c>
      <c r="Q1046" s="179" t="s">
        <v>186</v>
      </c>
      <c r="T1046" s="163"/>
    </row>
    <row r="1047" spans="1:20" ht="10.5" customHeight="1">
      <c r="A1047" s="155"/>
      <c r="B1047" s="191" t="s">
        <v>85</v>
      </c>
      <c r="C1047" s="192">
        <v>5.827610076398076</v>
      </c>
      <c r="D1047" s="230">
        <v>7.227610076398076</v>
      </c>
      <c r="E1047" s="193">
        <v>0</v>
      </c>
      <c r="F1047" s="193">
        <v>1.3999999999999995</v>
      </c>
      <c r="G1047" s="194">
        <v>7.227610076398076</v>
      </c>
      <c r="H1047" s="193">
        <v>0.08</v>
      </c>
      <c r="I1047" s="195">
        <v>1.1068665735198113</v>
      </c>
      <c r="J1047" s="194">
        <v>7.147610076398076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5" customHeight="1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0.083</v>
      </c>
      <c r="I1048" s="195">
        <v>0.824500469112266</v>
      </c>
      <c r="J1048" s="194">
        <v>9.983701367600862</v>
      </c>
      <c r="K1048" s="193">
        <v>0</v>
      </c>
      <c r="L1048" s="193">
        <v>0</v>
      </c>
      <c r="M1048" s="193">
        <v>0</v>
      </c>
      <c r="N1048" s="193">
        <v>0</v>
      </c>
      <c r="O1048" s="193">
        <v>0</v>
      </c>
      <c r="P1048" s="193">
        <v>0</v>
      </c>
      <c r="Q1048" s="179" t="s">
        <v>186</v>
      </c>
      <c r="T1048" s="163"/>
    </row>
    <row r="1049" spans="1:20" ht="10.5" customHeight="1">
      <c r="A1049" s="155"/>
      <c r="B1049" s="191" t="s">
        <v>87</v>
      </c>
      <c r="C1049" s="192">
        <v>8.047199055187647</v>
      </c>
      <c r="D1049" s="230">
        <v>8.047199055187647</v>
      </c>
      <c r="E1049" s="193">
        <v>0</v>
      </c>
      <c r="F1049" s="193">
        <v>0</v>
      </c>
      <c r="G1049" s="194">
        <v>8.047199055187647</v>
      </c>
      <c r="H1049" s="193">
        <v>0.135</v>
      </c>
      <c r="I1049" s="195">
        <v>1.6776023442960804</v>
      </c>
      <c r="J1049" s="194">
        <v>7.9121990551876475</v>
      </c>
      <c r="K1049" s="193">
        <v>0</v>
      </c>
      <c r="L1049" s="193">
        <v>0.021000000000000005</v>
      </c>
      <c r="M1049" s="193">
        <v>0</v>
      </c>
      <c r="N1049" s="193">
        <v>0.022000000000000006</v>
      </c>
      <c r="O1049" s="193">
        <v>0.27338704870010205</v>
      </c>
      <c r="P1049" s="193">
        <v>0.010750000000000003</v>
      </c>
      <c r="Q1049" s="179" t="s">
        <v>186</v>
      </c>
      <c r="T1049" s="163"/>
    </row>
    <row r="1050" spans="1:20" ht="10.5" customHeight="1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5" customHeight="1">
      <c r="A1051" s="155"/>
      <c r="B1051" s="191" t="s">
        <v>89</v>
      </c>
      <c r="C1051" s="192">
        <v>3.6000227805469494</v>
      </c>
      <c r="D1051" s="230">
        <v>5.40002278054695</v>
      </c>
      <c r="E1051" s="193">
        <v>0</v>
      </c>
      <c r="F1051" s="193">
        <v>1.8000000000000003</v>
      </c>
      <c r="G1051" s="194">
        <v>5.40002278054695</v>
      </c>
      <c r="H1051" s="193">
        <v>0.037</v>
      </c>
      <c r="I1051" s="195">
        <v>0.6851822946615865</v>
      </c>
      <c r="J1051" s="194">
        <v>5.36302278054695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5" customHeight="1">
      <c r="A1052" s="155"/>
      <c r="B1052" s="198" t="s">
        <v>91</v>
      </c>
      <c r="C1052" s="192">
        <v>346.6493829575971</v>
      </c>
      <c r="D1052" s="230">
        <v>352.9493829575971</v>
      </c>
      <c r="E1052" s="193">
        <v>1.1999999999999886</v>
      </c>
      <c r="F1052" s="193">
        <v>6.300000000000011</v>
      </c>
      <c r="G1052" s="194">
        <v>352.9493829575971</v>
      </c>
      <c r="H1052" s="193">
        <v>14.414200000000001</v>
      </c>
      <c r="I1052" s="195">
        <v>4.0839283750020625</v>
      </c>
      <c r="J1052" s="194">
        <v>338.53518295759704</v>
      </c>
      <c r="K1052" s="193">
        <v>0.6829999999999998</v>
      </c>
      <c r="L1052" s="193">
        <v>0.8739999999999996</v>
      </c>
      <c r="M1052" s="193">
        <v>0.5060000000000002</v>
      </c>
      <c r="N1052" s="193">
        <v>0.05699999999999926</v>
      </c>
      <c r="O1052" s="193">
        <v>0.01614962449356291</v>
      </c>
      <c r="P1052" s="199">
        <v>0.5299999999999998</v>
      </c>
      <c r="Q1052" s="179" t="s">
        <v>186</v>
      </c>
      <c r="T1052" s="163"/>
    </row>
    <row r="1053" spans="1:20" ht="10.5" customHeight="1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5" customHeight="1">
      <c r="A1054" s="155"/>
      <c r="B1054" s="191" t="s">
        <v>92</v>
      </c>
      <c r="C1054" s="192">
        <v>10.921246688392252</v>
      </c>
      <c r="D1054" s="230">
        <v>8.121246688392251</v>
      </c>
      <c r="E1054" s="193">
        <v>0</v>
      </c>
      <c r="F1054" s="193">
        <v>-2.8000000000000007</v>
      </c>
      <c r="G1054" s="194">
        <v>8.121246688392251</v>
      </c>
      <c r="H1054" s="193">
        <v>0.116</v>
      </c>
      <c r="I1054" s="195">
        <v>1.4283521293079244</v>
      </c>
      <c r="J1054" s="194">
        <v>8.005246688392251</v>
      </c>
      <c r="K1054" s="193">
        <v>0.021000000000000005</v>
      </c>
      <c r="L1054" s="193">
        <v>0</v>
      </c>
      <c r="M1054" s="193">
        <v>0</v>
      </c>
      <c r="N1054" s="193">
        <v>0</v>
      </c>
      <c r="O1054" s="193">
        <v>0</v>
      </c>
      <c r="P1054" s="193">
        <v>0.005250000000000001</v>
      </c>
      <c r="Q1054" s="179" t="s">
        <v>186</v>
      </c>
      <c r="T1054" s="163"/>
    </row>
    <row r="1055" spans="1:20" ht="10.5" customHeight="1">
      <c r="A1055" s="155"/>
      <c r="B1055" s="191" t="s">
        <v>93</v>
      </c>
      <c r="C1055" s="192">
        <v>14.29626784561422</v>
      </c>
      <c r="D1055" s="230">
        <v>14.596267845614221</v>
      </c>
      <c r="E1055" s="193">
        <v>0</v>
      </c>
      <c r="F1055" s="193">
        <v>0.3000000000000007</v>
      </c>
      <c r="G1055" s="194">
        <v>14.596267845614221</v>
      </c>
      <c r="H1055" s="193">
        <v>0.5127</v>
      </c>
      <c r="I1055" s="195">
        <v>3.5125417361675253</v>
      </c>
      <c r="J1055" s="194">
        <v>14.08356784561422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5" customHeight="1" hidden="1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5" customHeight="1">
      <c r="A1057" s="155"/>
      <c r="B1057" s="191" t="s">
        <v>95</v>
      </c>
      <c r="C1057" s="192">
        <v>2.006115797995559</v>
      </c>
      <c r="D1057" s="230">
        <v>2.006115797995559</v>
      </c>
      <c r="E1057" s="193">
        <v>0</v>
      </c>
      <c r="F1057" s="193">
        <v>0</v>
      </c>
      <c r="G1057" s="194">
        <v>2.006115797995559</v>
      </c>
      <c r="H1057" s="193">
        <v>0</v>
      </c>
      <c r="I1057" s="195">
        <v>0</v>
      </c>
      <c r="J1057" s="194">
        <v>2.006115797995559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5" customHeight="1">
      <c r="A1058" s="155"/>
      <c r="B1058" s="191" t="s">
        <v>96</v>
      </c>
      <c r="C1058" s="192">
        <v>10.431499185785354</v>
      </c>
      <c r="D1058" s="230">
        <v>9.731499185785355</v>
      </c>
      <c r="E1058" s="193">
        <v>0</v>
      </c>
      <c r="F1058" s="193">
        <v>-0.6999999999999993</v>
      </c>
      <c r="G1058" s="194">
        <v>9.731499185785355</v>
      </c>
      <c r="H1058" s="193">
        <v>0.0207</v>
      </c>
      <c r="I1058" s="195">
        <v>0.21271131615811217</v>
      </c>
      <c r="J1058" s="194">
        <v>9.710799185785355</v>
      </c>
      <c r="K1058" s="193">
        <v>0</v>
      </c>
      <c r="L1058" s="193">
        <v>0</v>
      </c>
      <c r="M1058" s="193">
        <v>0.0104</v>
      </c>
      <c r="N1058" s="193">
        <v>0</v>
      </c>
      <c r="O1058" s="193">
        <v>0</v>
      </c>
      <c r="P1058" s="193">
        <v>0.0026</v>
      </c>
      <c r="Q1058" s="179" t="s">
        <v>186</v>
      </c>
      <c r="T1058" s="163"/>
    </row>
    <row r="1059" spans="1:20" ht="10.5" customHeight="1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5" customHeight="1">
      <c r="A1060" s="155"/>
      <c r="B1060" s="191" t="s">
        <v>98</v>
      </c>
      <c r="C1060" s="192">
        <v>15.82907807733482</v>
      </c>
      <c r="D1060" s="230">
        <v>14.629078077334821</v>
      </c>
      <c r="E1060" s="193">
        <v>-1.1999999999999993</v>
      </c>
      <c r="F1060" s="193">
        <v>-1.1999999999999993</v>
      </c>
      <c r="G1060" s="194">
        <v>14.629078077334821</v>
      </c>
      <c r="H1060" s="193">
        <v>0</v>
      </c>
      <c r="I1060" s="195">
        <v>0</v>
      </c>
      <c r="J1060" s="194">
        <v>14.629078077334821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5" customHeight="1">
      <c r="A1061" s="155"/>
      <c r="B1061" s="191" t="s">
        <v>99</v>
      </c>
      <c r="C1061" s="192">
        <v>4.432079902620768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5" customHeight="1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5" customHeight="1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5" customHeight="1">
      <c r="A1064" s="155"/>
      <c r="B1064" s="191" t="s">
        <v>102</v>
      </c>
      <c r="C1064" s="192">
        <v>7.942020076996117</v>
      </c>
      <c r="D1064" s="230">
        <v>7.942020076996117</v>
      </c>
      <c r="E1064" s="193">
        <v>0</v>
      </c>
      <c r="F1064" s="193">
        <v>0</v>
      </c>
      <c r="G1064" s="194">
        <v>7.942020076996117</v>
      </c>
      <c r="H1064" s="193">
        <v>0</v>
      </c>
      <c r="I1064" s="195">
        <v>0</v>
      </c>
      <c r="J1064" s="194">
        <v>7.942020076996117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5" customHeight="1">
      <c r="A1065" s="155"/>
      <c r="B1065" s="191" t="s">
        <v>103</v>
      </c>
      <c r="C1065" s="192">
        <v>0.8519121881898949</v>
      </c>
      <c r="D1065" s="230">
        <v>0.8519121881898949</v>
      </c>
      <c r="E1065" s="193">
        <v>0</v>
      </c>
      <c r="F1065" s="193">
        <v>0</v>
      </c>
      <c r="G1065" s="194">
        <v>0.8519121881898949</v>
      </c>
      <c r="H1065" s="193">
        <v>0</v>
      </c>
      <c r="I1065" s="195">
        <v>0</v>
      </c>
      <c r="J1065" s="194">
        <v>0.8519121881898949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5" customHeight="1">
      <c r="A1066" s="155"/>
      <c r="B1066" s="1" t="s">
        <v>104</v>
      </c>
      <c r="C1066" s="192">
        <v>0.13740519164353143</v>
      </c>
      <c r="D1066" s="230">
        <v>0.03740519164353143</v>
      </c>
      <c r="E1066" s="193">
        <v>-0.1</v>
      </c>
      <c r="F1066" s="193">
        <v>-0.1</v>
      </c>
      <c r="G1066" s="194">
        <v>0.03740519164353143</v>
      </c>
      <c r="H1066" s="193">
        <v>0</v>
      </c>
      <c r="I1066" s="195">
        <v>0</v>
      </c>
      <c r="J1066" s="194">
        <v>0.03740519164353143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5" customHeight="1">
      <c r="A1067" s="155"/>
      <c r="B1067" s="198" t="s">
        <v>106</v>
      </c>
      <c r="C1067" s="202">
        <v>424.9283864631992</v>
      </c>
      <c r="D1067" s="230">
        <v>425.3283864631992</v>
      </c>
      <c r="E1067" s="193">
        <v>-0.10000000000007958</v>
      </c>
      <c r="F1067" s="193">
        <v>0.39999999999997726</v>
      </c>
      <c r="G1067" s="194">
        <v>425.3283864631992</v>
      </c>
      <c r="H1067" s="193">
        <v>15.063600000000001</v>
      </c>
      <c r="I1067" s="195">
        <v>3.541639937381267</v>
      </c>
      <c r="J1067" s="194">
        <v>410.2647864631992</v>
      </c>
      <c r="K1067" s="193">
        <v>0.7040000000000006</v>
      </c>
      <c r="L1067" s="193">
        <v>0.8739999999999988</v>
      </c>
      <c r="M1067" s="193">
        <v>0.5163999999999991</v>
      </c>
      <c r="N1067" s="193">
        <v>0.057000000000000384</v>
      </c>
      <c r="O1067" s="193">
        <v>0.013401409784562359</v>
      </c>
      <c r="P1067" s="193">
        <v>0.5378499999999997</v>
      </c>
      <c r="Q1067" s="179" t="s">
        <v>186</v>
      </c>
      <c r="T1067" s="163"/>
    </row>
    <row r="1068" spans="1:20" ht="10.5" customHeight="1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5" customHeight="1">
      <c r="A1069" s="155"/>
      <c r="B1069" s="191" t="s">
        <v>107</v>
      </c>
      <c r="C1069" s="192">
        <v>0.49465868991671313</v>
      </c>
      <c r="D1069" s="230">
        <v>-0.005341310083286865</v>
      </c>
      <c r="E1069" s="193">
        <v>0</v>
      </c>
      <c r="F1069" s="193">
        <v>-0.5</v>
      </c>
      <c r="G1069" s="194">
        <v>-0.005341310083286865</v>
      </c>
      <c r="H1069" s="193">
        <v>0</v>
      </c>
      <c r="I1069" s="195" t="s">
        <v>119</v>
      </c>
      <c r="J1069" s="194">
        <v>-0.005341310083286865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5" customHeight="1">
      <c r="A1070" s="155"/>
      <c r="B1070" s="191" t="s">
        <v>108</v>
      </c>
      <c r="C1070" s="192">
        <v>0.2220155925899435</v>
      </c>
      <c r="D1070" s="192">
        <v>0.2220155925899435</v>
      </c>
      <c r="E1070" s="203">
        <v>0</v>
      </c>
      <c r="F1070" s="193">
        <v>0</v>
      </c>
      <c r="G1070" s="194">
        <v>0.2220155925899435</v>
      </c>
      <c r="H1070" s="193">
        <v>0</v>
      </c>
      <c r="I1070" s="195">
        <v>0</v>
      </c>
      <c r="J1070" s="194">
        <v>0.2220155925899435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5" customHeight="1">
      <c r="A1071" s="155"/>
      <c r="B1071" s="204" t="s">
        <v>109</v>
      </c>
      <c r="C1071" s="192">
        <v>5.034939254294092</v>
      </c>
      <c r="D1071" s="192">
        <v>5.134939254294093</v>
      </c>
      <c r="E1071" s="203">
        <v>0.09999999999999998</v>
      </c>
      <c r="F1071" s="193">
        <v>0.10000000000000053</v>
      </c>
      <c r="G1071" s="194">
        <v>5.134939254294093</v>
      </c>
      <c r="H1071" s="193">
        <v>0</v>
      </c>
      <c r="I1071" s="195">
        <v>0</v>
      </c>
      <c r="J1071" s="194">
        <v>5.134939254294093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5" customHeight="1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5" customHeight="1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5" customHeight="1">
      <c r="A1074" s="155"/>
      <c r="B1074" s="205" t="s">
        <v>112</v>
      </c>
      <c r="C1074" s="206">
        <v>430.67999999999995</v>
      </c>
      <c r="D1074" s="208">
        <v>430.67999999999995</v>
      </c>
      <c r="E1074" s="207">
        <v>-7.960299086562372E-14</v>
      </c>
      <c r="F1074" s="210">
        <v>0</v>
      </c>
      <c r="G1074" s="218">
        <v>430.67999999999995</v>
      </c>
      <c r="H1074" s="210">
        <v>15.063600000000001</v>
      </c>
      <c r="I1074" s="209">
        <v>3.497631652270828</v>
      </c>
      <c r="J1074" s="218">
        <v>415.61639999999994</v>
      </c>
      <c r="K1074" s="210">
        <v>0.7040000000000006</v>
      </c>
      <c r="L1074" s="210">
        <v>0.8739999999999988</v>
      </c>
      <c r="M1074" s="210">
        <v>0.5163999999999991</v>
      </c>
      <c r="N1074" s="210">
        <v>0.057000000000000384</v>
      </c>
      <c r="O1074" s="210">
        <v>0.013234884368905079</v>
      </c>
      <c r="P1074" s="210">
        <v>0.5378499999999997</v>
      </c>
      <c r="Q1074" s="186" t="s">
        <v>186</v>
      </c>
      <c r="T1074" s="163"/>
    </row>
    <row r="1075" spans="1:20" ht="10.5" customHeight="1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5" customHeight="1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5" customHeight="1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5" customHeight="1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5" customHeight="1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5" customHeight="1">
      <c r="A1080" s="155"/>
      <c r="B1080" s="164" t="s">
        <v>240</v>
      </c>
      <c r="T1080" s="163"/>
    </row>
    <row r="1081" spans="1:20" ht="10.5" customHeight="1">
      <c r="A1081" s="155"/>
      <c r="D1081" s="168"/>
      <c r="N1081" s="157"/>
      <c r="T1081" s="163"/>
    </row>
    <row r="1082" spans="1:20" ht="10.5" customHeight="1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5" customHeight="1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5" customHeight="1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43215</v>
      </c>
      <c r="L1084" s="184">
        <v>43222</v>
      </c>
      <c r="M1084" s="184">
        <v>43229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5" customHeight="1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5" customHeight="1">
      <c r="A1086" s="155"/>
      <c r="B1086" s="216"/>
      <c r="C1086" s="258" t="s">
        <v>127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78"/>
      <c r="T1086" s="163"/>
    </row>
    <row r="1087" spans="1:20" ht="10.5" customHeight="1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0.10000000000000009</v>
      </c>
      <c r="F1087" s="193">
        <v>0.5</v>
      </c>
      <c r="G1087" s="194">
        <v>3.8785585285652644</v>
      </c>
      <c r="H1087" s="193">
        <v>0.097</v>
      </c>
      <c r="I1087" s="195">
        <v>2.5009291283244277</v>
      </c>
      <c r="J1087" s="194">
        <v>3.7815585285652644</v>
      </c>
      <c r="K1087" s="193">
        <v>0.023999999999999994</v>
      </c>
      <c r="L1087" s="193">
        <v>0.008000000000000007</v>
      </c>
      <c r="M1087" s="193">
        <v>0.013999999999999999</v>
      </c>
      <c r="N1087" s="193">
        <v>0.0020000000000000018</v>
      </c>
      <c r="O1087" s="193">
        <v>0.051565549037617106</v>
      </c>
      <c r="P1087" s="193">
        <v>0.012</v>
      </c>
      <c r="Q1087" s="179" t="s">
        <v>186</v>
      </c>
      <c r="T1087" s="163"/>
    </row>
    <row r="1088" spans="1:20" ht="10.5" customHeight="1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5" customHeight="1">
      <c r="A1089" s="155"/>
      <c r="B1089" s="191" t="s">
        <v>82</v>
      </c>
      <c r="C1089" s="192">
        <v>0.3484769953779571</v>
      </c>
      <c r="D1089" s="230">
        <v>0.3484769953779571</v>
      </c>
      <c r="E1089" s="193">
        <v>0</v>
      </c>
      <c r="F1089" s="193">
        <v>0</v>
      </c>
      <c r="G1089" s="194">
        <v>0.3484769953779571</v>
      </c>
      <c r="H1089" s="193">
        <v>0</v>
      </c>
      <c r="I1089" s="195">
        <v>0</v>
      </c>
      <c r="J1089" s="194">
        <v>0.3484769953779571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5" customHeight="1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5" customHeight="1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5" customHeight="1">
      <c r="A1092" s="155"/>
      <c r="B1092" s="191" t="s">
        <v>85</v>
      </c>
      <c r="C1092" s="192">
        <v>0.20453884055910498</v>
      </c>
      <c r="D1092" s="230">
        <v>2.104538840559105</v>
      </c>
      <c r="E1092" s="193">
        <v>0</v>
      </c>
      <c r="F1092" s="193">
        <v>1.9</v>
      </c>
      <c r="G1092" s="194">
        <v>2.104538840559105</v>
      </c>
      <c r="H1092" s="193">
        <v>0.02</v>
      </c>
      <c r="I1092" s="195">
        <v>0.9503269606887691</v>
      </c>
      <c r="J1092" s="194">
        <v>2.0845388405591048</v>
      </c>
      <c r="K1092" s="193">
        <v>0</v>
      </c>
      <c r="L1092" s="193">
        <v>0.002999999999999999</v>
      </c>
      <c r="M1092" s="193">
        <v>0</v>
      </c>
      <c r="N1092" s="193">
        <v>0</v>
      </c>
      <c r="O1092" s="193">
        <v>0</v>
      </c>
      <c r="P1092" s="193">
        <v>0.0007499999999999998</v>
      </c>
      <c r="Q1092" s="179" t="s">
        <v>186</v>
      </c>
      <c r="T1092" s="163"/>
    </row>
    <row r="1093" spans="1:20" ht="10.5" customHeight="1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5" customHeight="1">
      <c r="A1094" s="155"/>
      <c r="B1094" s="191" t="s">
        <v>87</v>
      </c>
      <c r="C1094" s="192">
        <v>0.2111343143790763</v>
      </c>
      <c r="D1094" s="230">
        <v>0.2111343143790763</v>
      </c>
      <c r="E1094" s="193">
        <v>0</v>
      </c>
      <c r="F1094" s="193">
        <v>0</v>
      </c>
      <c r="G1094" s="194">
        <v>0.2111343143790763</v>
      </c>
      <c r="H1094" s="193">
        <v>0</v>
      </c>
      <c r="I1094" s="195">
        <v>0</v>
      </c>
      <c r="J1094" s="194">
        <v>0.2111343143790763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5" customHeight="1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5" customHeight="1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>
      <c r="A1097" s="155"/>
      <c r="B1097" s="198" t="s">
        <v>91</v>
      </c>
      <c r="C1097" s="192">
        <v>4.442775120666694</v>
      </c>
      <c r="D1097" s="230">
        <v>6.842775120666692</v>
      </c>
      <c r="E1097" s="193">
        <v>0.10000000000000009</v>
      </c>
      <c r="F1097" s="193">
        <v>2.3999999999999986</v>
      </c>
      <c r="G1097" s="194">
        <v>6.842775120666692</v>
      </c>
      <c r="H1097" s="193">
        <v>0.117</v>
      </c>
      <c r="I1097" s="195">
        <v>1.7098326035387919</v>
      </c>
      <c r="J1097" s="194">
        <v>6.725775120666692</v>
      </c>
      <c r="K1097" s="193">
        <v>0.023999999999999994</v>
      </c>
      <c r="L1097" s="193">
        <v>0.011000000000000006</v>
      </c>
      <c r="M1097" s="193">
        <v>0.013999999999999999</v>
      </c>
      <c r="N1097" s="193">
        <v>0.0020000000000000018</v>
      </c>
      <c r="O1097" s="193">
        <v>0.029227907752799882</v>
      </c>
      <c r="P1097" s="199">
        <v>0.012750000000000001</v>
      </c>
      <c r="Q1097" s="179" t="s">
        <v>186</v>
      </c>
      <c r="T1097" s="163"/>
    </row>
    <row r="1098" spans="1:20" ht="11.25" customHeight="1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5" customHeight="1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0.002</v>
      </c>
      <c r="I1099" s="195">
        <v>0.8097712454435515</v>
      </c>
      <c r="J1099" s="194">
        <v>0.24498333155859367</v>
      </c>
      <c r="K1099" s="193">
        <v>0.002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0.0005</v>
      </c>
      <c r="Q1099" s="179" t="s">
        <v>186</v>
      </c>
      <c r="T1099" s="163"/>
    </row>
    <row r="1100" spans="1:20" ht="10.5" customHeight="1">
      <c r="A1100" s="155"/>
      <c r="B1100" s="191" t="s">
        <v>93</v>
      </c>
      <c r="C1100" s="192">
        <v>0.3062708893780059</v>
      </c>
      <c r="D1100" s="230">
        <v>0.3062708893780059</v>
      </c>
      <c r="E1100" s="193">
        <v>0</v>
      </c>
      <c r="F1100" s="193">
        <v>0</v>
      </c>
      <c r="G1100" s="194">
        <v>0.3062708893780059</v>
      </c>
      <c r="H1100" s="193">
        <v>0</v>
      </c>
      <c r="I1100" s="195">
        <v>0</v>
      </c>
      <c r="J1100" s="194">
        <v>0.3062708893780059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5" customHeight="1" hidden="1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5" customHeight="1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5" customHeight="1">
      <c r="A1103" s="155"/>
      <c r="B1103" s="191" t="s">
        <v>96</v>
      </c>
      <c r="C1103" s="192">
        <v>0.810307975735491</v>
      </c>
      <c r="D1103" s="230">
        <v>0.810307975735491</v>
      </c>
      <c r="E1103" s="193">
        <v>0</v>
      </c>
      <c r="F1103" s="193">
        <v>0</v>
      </c>
      <c r="G1103" s="194">
        <v>0.810307975735491</v>
      </c>
      <c r="H1103" s="193">
        <v>0.0548</v>
      </c>
      <c r="I1103" s="195">
        <v>6.762860744429891</v>
      </c>
      <c r="J1103" s="194">
        <v>0.755507975735491</v>
      </c>
      <c r="K1103" s="193">
        <v>0</v>
      </c>
      <c r="L1103" s="193">
        <v>0</v>
      </c>
      <c r="M1103" s="193">
        <v>0.0033999999999999933</v>
      </c>
      <c r="N1103" s="193">
        <v>0.010100000000000005</v>
      </c>
      <c r="O1103" s="193">
        <v>1.246439662750765</v>
      </c>
      <c r="P1103" s="193">
        <v>0.0033749999999999995</v>
      </c>
      <c r="Q1103" s="179" t="s">
        <v>186</v>
      </c>
      <c r="T1103" s="163"/>
    </row>
    <row r="1104" spans="1:20" ht="10.5" customHeight="1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5" customHeight="1">
      <c r="A1105" s="155"/>
      <c r="B1105" s="191" t="s">
        <v>98</v>
      </c>
      <c r="C1105" s="192">
        <v>0.4083611858373412</v>
      </c>
      <c r="D1105" s="230">
        <v>0.3083611858373412</v>
      </c>
      <c r="E1105" s="193">
        <v>-0.10000000000000003</v>
      </c>
      <c r="F1105" s="193">
        <v>-0.10000000000000003</v>
      </c>
      <c r="G1105" s="194">
        <v>0.3083611858373412</v>
      </c>
      <c r="H1105" s="193">
        <v>0</v>
      </c>
      <c r="I1105" s="195">
        <v>0</v>
      </c>
      <c r="J1105" s="194">
        <v>0.3083611858373412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5" customHeight="1">
      <c r="A1106" s="155"/>
      <c r="B1106" s="191" t="s">
        <v>99</v>
      </c>
      <c r="C1106" s="192">
        <v>3.675250672536071</v>
      </c>
      <c r="D1106" s="230">
        <v>1.775250672536071</v>
      </c>
      <c r="E1106" s="193">
        <v>0</v>
      </c>
      <c r="F1106" s="193">
        <v>-1.9</v>
      </c>
      <c r="G1106" s="194">
        <v>1.775250672536071</v>
      </c>
      <c r="H1106" s="193">
        <v>0</v>
      </c>
      <c r="I1106" s="195">
        <v>0</v>
      </c>
      <c r="J1106" s="194">
        <v>1.775250672536071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5" customHeight="1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5" customHeight="1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5" customHeight="1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5" customHeight="1">
      <c r="A1110" s="155"/>
      <c r="B1110" s="191" t="s">
        <v>103</v>
      </c>
      <c r="C1110" s="192">
        <v>0.9868728657735747</v>
      </c>
      <c r="D1110" s="230">
        <v>0.9868728657735747</v>
      </c>
      <c r="E1110" s="193">
        <v>0</v>
      </c>
      <c r="F1110" s="193">
        <v>0</v>
      </c>
      <c r="G1110" s="194">
        <v>0.9868728657735747</v>
      </c>
      <c r="H1110" s="193">
        <v>0</v>
      </c>
      <c r="I1110" s="195">
        <v>0</v>
      </c>
      <c r="J1110" s="194">
        <v>0.9868728657735747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5" customHeight="1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5" customHeight="1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0.3999999999999986</v>
      </c>
      <c r="G1112" s="194">
        <v>12.112478872856713</v>
      </c>
      <c r="H1112" s="193">
        <v>0.1738</v>
      </c>
      <c r="I1112" s="195">
        <v>1.434883823735492</v>
      </c>
      <c r="J1112" s="194">
        <v>11.938678872856713</v>
      </c>
      <c r="K1112" s="193">
        <v>0.025999999999999995</v>
      </c>
      <c r="L1112" s="193">
        <v>0.01100000000000001</v>
      </c>
      <c r="M1112" s="193">
        <v>0.0174</v>
      </c>
      <c r="N1112" s="193">
        <v>0.0121</v>
      </c>
      <c r="O1112" s="193">
        <v>0.09989697507019246</v>
      </c>
      <c r="P1112" s="193">
        <v>0.016625</v>
      </c>
      <c r="Q1112" s="179" t="s">
        <v>186</v>
      </c>
      <c r="T1112" s="163"/>
    </row>
    <row r="1113" spans="1:20" ht="10.5" customHeight="1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5" customHeight="1">
      <c r="A1114" s="155"/>
      <c r="B1114" s="191" t="s">
        <v>107</v>
      </c>
      <c r="C1114" s="192">
        <v>0.4423912846571197</v>
      </c>
      <c r="D1114" s="230">
        <v>0.042391284657119666</v>
      </c>
      <c r="E1114" s="193">
        <v>0</v>
      </c>
      <c r="F1114" s="193">
        <v>-0.4</v>
      </c>
      <c r="G1114" s="194">
        <v>0.042391284657119666</v>
      </c>
      <c r="H1114" s="193">
        <v>0</v>
      </c>
      <c r="I1114" s="195">
        <v>0</v>
      </c>
      <c r="J1114" s="194">
        <v>0.042391284657119666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5" customHeight="1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5" customHeight="1">
      <c r="A1116" s="155"/>
      <c r="B1116" s="204" t="s">
        <v>109</v>
      </c>
      <c r="C1116" s="192">
        <v>0.055129842486164315</v>
      </c>
      <c r="D1116" s="192">
        <v>0</v>
      </c>
      <c r="E1116" s="203">
        <v>0</v>
      </c>
      <c r="F1116" s="193">
        <v>0</v>
      </c>
      <c r="G1116" s="194">
        <v>0.055129842486164315</v>
      </c>
      <c r="H1116" s="193">
        <v>0</v>
      </c>
      <c r="I1116" s="195">
        <v>0</v>
      </c>
      <c r="J1116" s="194">
        <v>0.055129842486164315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5" customHeight="1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5" customHeight="1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5" customHeight="1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-0.05512984248616526</v>
      </c>
      <c r="G1119" s="218">
        <v>12.209999999999997</v>
      </c>
      <c r="H1119" s="210">
        <v>0.1738</v>
      </c>
      <c r="I1119" s="209">
        <v>1.4234234234234238</v>
      </c>
      <c r="J1119" s="218">
        <v>12.036199999999997</v>
      </c>
      <c r="K1119" s="210">
        <v>0.025999999999999995</v>
      </c>
      <c r="L1119" s="210">
        <v>0.01100000000000001</v>
      </c>
      <c r="M1119" s="210">
        <v>0.0174</v>
      </c>
      <c r="N1119" s="210">
        <v>0.0121</v>
      </c>
      <c r="O1119" s="210">
        <v>0.09954857471282888</v>
      </c>
      <c r="P1119" s="219">
        <v>0.016625</v>
      </c>
      <c r="Q1119" s="186" t="s">
        <v>186</v>
      </c>
      <c r="T1119" s="163"/>
    </row>
    <row r="1120" spans="1:20" ht="10.5" customHeight="1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5" customHeight="1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5" customHeight="1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5" customHeight="1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5" customHeight="1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43215</v>
      </c>
      <c r="L1124" s="184">
        <v>43222</v>
      </c>
      <c r="M1124" s="184">
        <v>43229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5" customHeight="1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5" customHeight="1">
      <c r="A1126" s="155"/>
      <c r="B1126" s="216"/>
      <c r="C1126" s="258" t="s">
        <v>128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78"/>
      <c r="T1126" s="163"/>
    </row>
    <row r="1127" spans="1:20" ht="10.5" customHeight="1">
      <c r="A1127" s="155"/>
      <c r="B1127" s="191" t="s">
        <v>80</v>
      </c>
      <c r="C1127" s="192">
        <v>1133.8</v>
      </c>
      <c r="D1127" s="230">
        <v>1681.6000000000001</v>
      </c>
      <c r="E1127" s="193">
        <v>22.600000000000136</v>
      </c>
      <c r="F1127" s="193">
        <v>547.8000000000002</v>
      </c>
      <c r="G1127" s="194">
        <v>1681.6000000000001</v>
      </c>
      <c r="H1127" s="193">
        <v>978.4676000000001</v>
      </c>
      <c r="I1127" s="195">
        <v>58.18670313986679</v>
      </c>
      <c r="J1127" s="194">
        <v>703.1324000000001</v>
      </c>
      <c r="K1127" s="193">
        <v>113.43900000000008</v>
      </c>
      <c r="L1127" s="193">
        <v>29.477999999999952</v>
      </c>
      <c r="M1127" s="193">
        <v>45.16300000000001</v>
      </c>
      <c r="N1127" s="193">
        <v>47.01800000000003</v>
      </c>
      <c r="O1127" s="193">
        <v>2.7960275927687928</v>
      </c>
      <c r="P1127" s="193">
        <v>58.77450000000002</v>
      </c>
      <c r="Q1127" s="179">
        <v>9.963222145658404</v>
      </c>
      <c r="T1127" s="163"/>
    </row>
    <row r="1128" spans="1:20" ht="10.5" customHeight="1">
      <c r="A1128" s="155"/>
      <c r="B1128" s="191" t="s">
        <v>81</v>
      </c>
      <c r="C1128" s="192">
        <v>138.9</v>
      </c>
      <c r="D1128" s="230">
        <v>148</v>
      </c>
      <c r="E1128" s="193">
        <v>0</v>
      </c>
      <c r="F1128" s="193">
        <v>9.099999999999994</v>
      </c>
      <c r="G1128" s="194">
        <v>148</v>
      </c>
      <c r="H1128" s="193">
        <v>39.7354</v>
      </c>
      <c r="I1128" s="195">
        <v>26.848243243243243</v>
      </c>
      <c r="J1128" s="194">
        <v>108.2646</v>
      </c>
      <c r="K1128" s="193">
        <v>3.0019999999999953</v>
      </c>
      <c r="L1128" s="193">
        <v>0</v>
      </c>
      <c r="M1128" s="193">
        <v>1.9519999999999982</v>
      </c>
      <c r="N1128" s="193">
        <v>0</v>
      </c>
      <c r="O1128" s="193">
        <v>0</v>
      </c>
      <c r="P1128" s="193">
        <v>1.2384999999999984</v>
      </c>
      <c r="Q1128" s="179" t="s">
        <v>186</v>
      </c>
      <c r="T1128" s="163"/>
    </row>
    <row r="1129" spans="1:20" ht="10.5" customHeight="1">
      <c r="A1129" s="155"/>
      <c r="B1129" s="191" t="s">
        <v>82</v>
      </c>
      <c r="C1129" s="192">
        <v>99.9</v>
      </c>
      <c r="D1129" s="230">
        <v>79.10000000000001</v>
      </c>
      <c r="E1129" s="193">
        <v>0</v>
      </c>
      <c r="F1129" s="193">
        <v>-20.799999999999997</v>
      </c>
      <c r="G1129" s="194">
        <v>79.10000000000001</v>
      </c>
      <c r="H1129" s="193">
        <v>31.181000000000004</v>
      </c>
      <c r="I1129" s="195">
        <v>39.419721871049305</v>
      </c>
      <c r="J1129" s="194">
        <v>47.919000000000004</v>
      </c>
      <c r="K1129" s="193">
        <v>0.919000000000004</v>
      </c>
      <c r="L1129" s="193">
        <v>1.6540000000000035</v>
      </c>
      <c r="M1129" s="193">
        <v>1.7129999999999939</v>
      </c>
      <c r="N1129" s="193">
        <v>0.7690000000000055</v>
      </c>
      <c r="O1129" s="193">
        <v>0.9721871049304746</v>
      </c>
      <c r="P1129" s="193">
        <v>1.2637500000000017</v>
      </c>
      <c r="Q1129" s="179">
        <v>35.91810089020767</v>
      </c>
      <c r="T1129" s="163"/>
    </row>
    <row r="1130" spans="1:20" ht="10.5" customHeight="1">
      <c r="A1130" s="155"/>
      <c r="B1130" s="191" t="s">
        <v>83</v>
      </c>
      <c r="C1130" s="192">
        <v>266.4</v>
      </c>
      <c r="D1130" s="230">
        <v>35.19999999999999</v>
      </c>
      <c r="E1130" s="193">
        <v>-15</v>
      </c>
      <c r="F1130" s="193">
        <v>-231.2</v>
      </c>
      <c r="G1130" s="194">
        <v>35.19999999999999</v>
      </c>
      <c r="H1130" s="193">
        <v>29.278</v>
      </c>
      <c r="I1130" s="195">
        <v>83.17613636363639</v>
      </c>
      <c r="J1130" s="194">
        <v>5.92199999999999</v>
      </c>
      <c r="K1130" s="193">
        <v>4.017999999999997</v>
      </c>
      <c r="L1130" s="193">
        <v>0.04900000000000304</v>
      </c>
      <c r="M1130" s="193">
        <v>0</v>
      </c>
      <c r="N1130" s="193">
        <v>0.39299999999999713</v>
      </c>
      <c r="O1130" s="193">
        <v>1.116477272727265</v>
      </c>
      <c r="P1130" s="193">
        <v>1.1149999999999993</v>
      </c>
      <c r="Q1130" s="179">
        <v>3.3112107623318323</v>
      </c>
      <c r="T1130" s="163"/>
    </row>
    <row r="1131" spans="1:20" ht="10.5" customHeight="1">
      <c r="A1131" s="155"/>
      <c r="B1131" s="191" t="s">
        <v>84</v>
      </c>
      <c r="C1131" s="192">
        <v>5.034001637454857</v>
      </c>
      <c r="D1131" s="230">
        <v>5.034001637454857</v>
      </c>
      <c r="E1131" s="193">
        <v>0</v>
      </c>
      <c r="F1131" s="193">
        <v>0</v>
      </c>
      <c r="G1131" s="194">
        <v>5.034001637454857</v>
      </c>
      <c r="H1131" s="193">
        <v>0.734</v>
      </c>
      <c r="I1131" s="195">
        <v>14.580845475670195</v>
      </c>
      <c r="J1131" s="194">
        <v>4.300001637454857</v>
      </c>
      <c r="K1131" s="193">
        <v>0</v>
      </c>
      <c r="L1131" s="193">
        <v>0</v>
      </c>
      <c r="M1131" s="193">
        <v>0</v>
      </c>
      <c r="N1131" s="193">
        <v>0</v>
      </c>
      <c r="O1131" s="193">
        <v>0</v>
      </c>
      <c r="P1131" s="193">
        <v>0</v>
      </c>
      <c r="Q1131" s="179" t="s">
        <v>186</v>
      </c>
      <c r="T1131" s="163"/>
    </row>
    <row r="1132" spans="1:20" ht="10.5" customHeight="1">
      <c r="A1132" s="155"/>
      <c r="B1132" s="191" t="s">
        <v>85</v>
      </c>
      <c r="C1132" s="192">
        <v>45.89057166249356</v>
      </c>
      <c r="D1132" s="230">
        <v>54.89057166249356</v>
      </c>
      <c r="E1132" s="193">
        <v>-4.899999999999999</v>
      </c>
      <c r="F1132" s="193">
        <v>9</v>
      </c>
      <c r="G1132" s="194">
        <v>54.89057166249356</v>
      </c>
      <c r="H1132" s="193">
        <v>10.94</v>
      </c>
      <c r="I1132" s="195">
        <v>19.930563061479727</v>
      </c>
      <c r="J1132" s="194">
        <v>43.95057166249356</v>
      </c>
      <c r="K1132" s="193">
        <v>0.24399999999999977</v>
      </c>
      <c r="L1132" s="193">
        <v>0.2829999999999995</v>
      </c>
      <c r="M1132" s="193">
        <v>0</v>
      </c>
      <c r="N1132" s="193">
        <v>0</v>
      </c>
      <c r="O1132" s="193">
        <v>0</v>
      </c>
      <c r="P1132" s="193">
        <v>0.1317499999999998</v>
      </c>
      <c r="Q1132" s="179" t="s">
        <v>186</v>
      </c>
      <c r="T1132" s="163"/>
    </row>
    <row r="1133" spans="1:20" ht="10.5" customHeight="1">
      <c r="A1133" s="155"/>
      <c r="B1133" s="191" t="s">
        <v>86</v>
      </c>
      <c r="C1133" s="192">
        <v>75.2</v>
      </c>
      <c r="D1133" s="230">
        <v>91.4</v>
      </c>
      <c r="E1133" s="193">
        <v>0</v>
      </c>
      <c r="F1133" s="193">
        <v>16.200000000000003</v>
      </c>
      <c r="G1133" s="194">
        <v>91.4</v>
      </c>
      <c r="H1133" s="193">
        <v>53.31100000000001</v>
      </c>
      <c r="I1133" s="195">
        <v>58.32713347921226</v>
      </c>
      <c r="J1133" s="194">
        <v>38.089</v>
      </c>
      <c r="K1133" s="193">
        <v>9.700000000000003</v>
      </c>
      <c r="L1133" s="193">
        <v>0</v>
      </c>
      <c r="M1133" s="193">
        <v>7.271000000000001</v>
      </c>
      <c r="N1133" s="193">
        <v>6.270000000000003</v>
      </c>
      <c r="O1133" s="193">
        <v>6.859956236323854</v>
      </c>
      <c r="P1133" s="193">
        <v>5.810250000000002</v>
      </c>
      <c r="Q1133" s="179">
        <v>4.555483843208122</v>
      </c>
      <c r="T1133" s="163"/>
    </row>
    <row r="1134" spans="1:20" ht="10.5" customHeight="1">
      <c r="A1134" s="155"/>
      <c r="B1134" s="191" t="s">
        <v>87</v>
      </c>
      <c r="C1134" s="192">
        <v>69.7</v>
      </c>
      <c r="D1134" s="230">
        <v>56.1</v>
      </c>
      <c r="E1134" s="193">
        <v>0</v>
      </c>
      <c r="F1134" s="193">
        <v>-13.600000000000001</v>
      </c>
      <c r="G1134" s="194">
        <v>56.1</v>
      </c>
      <c r="H1134" s="193">
        <v>29.1</v>
      </c>
      <c r="I1134" s="195">
        <v>51.87165775401069</v>
      </c>
      <c r="J1134" s="194">
        <v>27</v>
      </c>
      <c r="K1134" s="193">
        <v>21.142</v>
      </c>
      <c r="L1134" s="193">
        <v>3</v>
      </c>
      <c r="M1134" s="193">
        <v>0.6310000000000002</v>
      </c>
      <c r="N1134" s="193">
        <v>0.21600000000000108</v>
      </c>
      <c r="O1134" s="193">
        <v>0.38502673796791637</v>
      </c>
      <c r="P1134" s="193">
        <v>6.24725</v>
      </c>
      <c r="Q1134" s="179">
        <v>2.321901636720157</v>
      </c>
      <c r="T1134" s="163"/>
    </row>
    <row r="1135" spans="1:20" ht="10.5" customHeight="1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5" customHeight="1">
      <c r="A1136" s="155"/>
      <c r="B1136" s="191" t="s">
        <v>89</v>
      </c>
      <c r="C1136" s="192">
        <v>35.3</v>
      </c>
      <c r="D1136" s="230">
        <v>40</v>
      </c>
      <c r="E1136" s="193">
        <v>0</v>
      </c>
      <c r="F1136" s="193">
        <v>4.700000000000003</v>
      </c>
      <c r="G1136" s="194">
        <v>40</v>
      </c>
      <c r="H1136" s="193">
        <v>3.539</v>
      </c>
      <c r="I1136" s="195">
        <v>8.8475</v>
      </c>
      <c r="J1136" s="194">
        <v>36.461</v>
      </c>
      <c r="K1136" s="193">
        <v>1.528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0.382</v>
      </c>
      <c r="Q1136" s="179" t="s">
        <v>186</v>
      </c>
      <c r="T1136" s="163"/>
    </row>
    <row r="1137" spans="1:20" ht="10.5" customHeight="1">
      <c r="A1137" s="155"/>
      <c r="B1137" s="198" t="s">
        <v>91</v>
      </c>
      <c r="C1137" s="192">
        <v>1871.1245732999485</v>
      </c>
      <c r="D1137" s="230">
        <v>2192.3245732999485</v>
      </c>
      <c r="E1137" s="193">
        <v>2.700000000000138</v>
      </c>
      <c r="F1137" s="193">
        <v>321.2000000000002</v>
      </c>
      <c r="G1137" s="194">
        <v>2192.3245732999485</v>
      </c>
      <c r="H1137" s="193">
        <v>1176.2859999999998</v>
      </c>
      <c r="I1137" s="195">
        <v>53.654737730254105</v>
      </c>
      <c r="J1137" s="194">
        <v>1016.0385732999484</v>
      </c>
      <c r="K1137" s="193">
        <v>153.99200000000005</v>
      </c>
      <c r="L1137" s="193">
        <v>34.463999999999956</v>
      </c>
      <c r="M1137" s="193">
        <v>56.730000000000004</v>
      </c>
      <c r="N1137" s="193">
        <v>54.66600000000004</v>
      </c>
      <c r="O1137" s="193">
        <v>2.4935176417657554</v>
      </c>
      <c r="P1137" s="199">
        <v>74.96300000000002</v>
      </c>
      <c r="Q1137" s="179">
        <v>11.553867551991624</v>
      </c>
      <c r="T1137" s="163"/>
    </row>
    <row r="1138" spans="1:20" ht="10.5" customHeight="1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5" customHeight="1">
      <c r="A1139" s="155"/>
      <c r="B1139" s="191" t="s">
        <v>92</v>
      </c>
      <c r="C1139" s="192">
        <v>73.9010843289251</v>
      </c>
      <c r="D1139" s="230">
        <v>85.70108432892509</v>
      </c>
      <c r="E1139" s="193">
        <v>0</v>
      </c>
      <c r="F1139" s="193">
        <v>11.799999999999997</v>
      </c>
      <c r="G1139" s="194">
        <v>85.70108432892509</v>
      </c>
      <c r="H1139" s="193">
        <v>42.094</v>
      </c>
      <c r="I1139" s="195">
        <v>49.1172315141791</v>
      </c>
      <c r="J1139" s="194">
        <v>43.60708432892509</v>
      </c>
      <c r="K1139" s="193">
        <v>5.025000000000002</v>
      </c>
      <c r="L1139" s="193">
        <v>7.323999999999998</v>
      </c>
      <c r="M1139" s="193">
        <v>0.13799999999999812</v>
      </c>
      <c r="N1139" s="193">
        <v>5.032000000000004</v>
      </c>
      <c r="O1139" s="193">
        <v>5.871570983497634</v>
      </c>
      <c r="P1139" s="193">
        <v>4.3797500000000005</v>
      </c>
      <c r="Q1139" s="179">
        <v>7.956523620965829</v>
      </c>
      <c r="T1139" s="163"/>
    </row>
    <row r="1140" spans="1:20" ht="10.5" customHeight="1">
      <c r="A1140" s="155"/>
      <c r="B1140" s="191" t="s">
        <v>93</v>
      </c>
      <c r="C1140" s="192">
        <v>100.94110070347364</v>
      </c>
      <c r="D1140" s="230">
        <v>53.841100703473636</v>
      </c>
      <c r="E1140" s="193">
        <v>22.999999999999993</v>
      </c>
      <c r="F1140" s="193">
        <v>-47.1</v>
      </c>
      <c r="G1140" s="194">
        <v>53.841100703473636</v>
      </c>
      <c r="H1140" s="193">
        <v>7.6754999999999995</v>
      </c>
      <c r="I1140" s="195">
        <v>14.255837825961837</v>
      </c>
      <c r="J1140" s="194">
        <v>46.165600703473636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5" customHeight="1" hidden="1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5" customHeight="1">
      <c r="A1142" s="155"/>
      <c r="B1142" s="191" t="s">
        <v>95</v>
      </c>
      <c r="C1142" s="192">
        <v>26.298889424110023</v>
      </c>
      <c r="D1142" s="230">
        <v>26.298889424110023</v>
      </c>
      <c r="E1142" s="193">
        <v>0</v>
      </c>
      <c r="F1142" s="193">
        <v>0</v>
      </c>
      <c r="G1142" s="194">
        <v>26.298889424110023</v>
      </c>
      <c r="H1142" s="193">
        <v>0</v>
      </c>
      <c r="I1142" s="195">
        <v>0</v>
      </c>
      <c r="J1142" s="194">
        <v>26.298889424110023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5" customHeight="1">
      <c r="A1143" s="155"/>
      <c r="B1143" s="191" t="s">
        <v>96</v>
      </c>
      <c r="C1143" s="192">
        <v>69.78024875299836</v>
      </c>
      <c r="D1143" s="230">
        <v>74.28024875299836</v>
      </c>
      <c r="E1143" s="193">
        <v>0</v>
      </c>
      <c r="F1143" s="193">
        <v>4.5</v>
      </c>
      <c r="G1143" s="194">
        <v>74.28024875299836</v>
      </c>
      <c r="H1143" s="193">
        <v>38.467600000000004</v>
      </c>
      <c r="I1143" s="195">
        <v>51.78711790251946</v>
      </c>
      <c r="J1143" s="194">
        <v>35.812648752998356</v>
      </c>
      <c r="K1143" s="193">
        <v>1.4069999999999965</v>
      </c>
      <c r="L1143" s="193">
        <v>3.3286999999999978</v>
      </c>
      <c r="M1143" s="193">
        <v>2.362000000000002</v>
      </c>
      <c r="N1143" s="193">
        <v>1.6515000000000057</v>
      </c>
      <c r="O1143" s="193">
        <v>2.223336657759028</v>
      </c>
      <c r="P1143" s="193">
        <v>2.1873000000000005</v>
      </c>
      <c r="Q1143" s="179">
        <v>14.372993532207904</v>
      </c>
      <c r="T1143" s="163"/>
    </row>
    <row r="1144" spans="1:20" ht="10.5" customHeight="1">
      <c r="A1144" s="155"/>
      <c r="B1144" s="191" t="s">
        <v>97</v>
      </c>
      <c r="C1144" s="192">
        <v>440.64475462444614</v>
      </c>
      <c r="D1144" s="230">
        <v>444.24475462444616</v>
      </c>
      <c r="E1144" s="193">
        <v>0</v>
      </c>
      <c r="F1144" s="193">
        <v>3.6000000000000227</v>
      </c>
      <c r="G1144" s="194">
        <v>444.24475462444616</v>
      </c>
      <c r="H1144" s="193">
        <v>137.6018</v>
      </c>
      <c r="I1144" s="195">
        <v>30.974321827688264</v>
      </c>
      <c r="J1144" s="194">
        <v>306.64295462444613</v>
      </c>
      <c r="K1144" s="193">
        <v>0</v>
      </c>
      <c r="L1144" s="193">
        <v>0</v>
      </c>
      <c r="M1144" s="193">
        <v>0</v>
      </c>
      <c r="N1144" s="193">
        <v>0</v>
      </c>
      <c r="O1144" s="193">
        <v>0</v>
      </c>
      <c r="P1144" s="193">
        <v>0</v>
      </c>
      <c r="Q1144" s="179" t="s">
        <v>186</v>
      </c>
      <c r="T1144" s="163"/>
    </row>
    <row r="1145" spans="1:20" ht="10.5" customHeight="1">
      <c r="A1145" s="155"/>
      <c r="B1145" s="191" t="s">
        <v>98</v>
      </c>
      <c r="C1145" s="192">
        <v>114.72414082111763</v>
      </c>
      <c r="D1145" s="230">
        <v>13.72414082111763</v>
      </c>
      <c r="E1145" s="193">
        <v>-10.700000000000003</v>
      </c>
      <c r="F1145" s="193">
        <v>-101</v>
      </c>
      <c r="G1145" s="194">
        <v>13.72414082111763</v>
      </c>
      <c r="H1145" s="193">
        <v>0</v>
      </c>
      <c r="I1145" s="195">
        <v>0</v>
      </c>
      <c r="J1145" s="194">
        <v>13.72414082111763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5" customHeight="1">
      <c r="A1146" s="155"/>
      <c r="B1146" s="191" t="s">
        <v>99</v>
      </c>
      <c r="C1146" s="192">
        <v>31.78845863042129</v>
      </c>
      <c r="D1146" s="230">
        <v>20.188458630421287</v>
      </c>
      <c r="E1146" s="193">
        <v>0</v>
      </c>
      <c r="F1146" s="193">
        <v>-11.600000000000001</v>
      </c>
      <c r="G1146" s="194">
        <v>20.188458630421287</v>
      </c>
      <c r="H1146" s="193">
        <v>0.15</v>
      </c>
      <c r="I1146" s="195">
        <v>0.7429987734376621</v>
      </c>
      <c r="J1146" s="194">
        <v>20.03845863042129</v>
      </c>
      <c r="K1146" s="193">
        <v>0.15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0.0375</v>
      </c>
      <c r="Q1146" s="179" t="s">
        <v>186</v>
      </c>
      <c r="T1146" s="163"/>
    </row>
    <row r="1147" spans="1:20" ht="10.5" customHeight="1">
      <c r="A1147" s="155"/>
      <c r="B1147" s="191" t="s">
        <v>100</v>
      </c>
      <c r="C1147" s="192">
        <v>5.852858312467754</v>
      </c>
      <c r="D1147" s="230">
        <v>28.852858312467752</v>
      </c>
      <c r="E1147" s="193">
        <v>-15</v>
      </c>
      <c r="F1147" s="193">
        <v>23</v>
      </c>
      <c r="G1147" s="194">
        <v>28.852858312467752</v>
      </c>
      <c r="H1147" s="193">
        <v>0</v>
      </c>
      <c r="I1147" s="195">
        <v>0</v>
      </c>
      <c r="J1147" s="194">
        <v>28.852858312467752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5" customHeight="1">
      <c r="A1148" s="155"/>
      <c r="B1148" s="191" t="s">
        <v>101</v>
      </c>
      <c r="C1148" s="192">
        <v>0.6670008187274281</v>
      </c>
      <c r="D1148" s="230">
        <v>0.6670008187274281</v>
      </c>
      <c r="E1148" s="193">
        <v>0</v>
      </c>
      <c r="F1148" s="193">
        <v>0</v>
      </c>
      <c r="G1148" s="194">
        <v>0.6670008187274281</v>
      </c>
      <c r="H1148" s="193">
        <v>0</v>
      </c>
      <c r="I1148" s="195">
        <v>0</v>
      </c>
      <c r="J1148" s="194">
        <v>0.6670008187274281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5" customHeight="1">
      <c r="A1149" s="155"/>
      <c r="B1149" s="191" t="s">
        <v>102</v>
      </c>
      <c r="C1149" s="192">
        <v>79.65895492230428</v>
      </c>
      <c r="D1149" s="230">
        <v>69.65895492230428</v>
      </c>
      <c r="E1149" s="193">
        <v>0</v>
      </c>
      <c r="F1149" s="193">
        <v>-10</v>
      </c>
      <c r="G1149" s="194">
        <v>69.65895492230428</v>
      </c>
      <c r="H1149" s="193">
        <v>0</v>
      </c>
      <c r="I1149" s="195">
        <v>0</v>
      </c>
      <c r="J1149" s="194">
        <v>69.65895492230428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5" customHeight="1">
      <c r="A1150" s="155"/>
      <c r="B1150" s="191" t="s">
        <v>103</v>
      </c>
      <c r="C1150" s="192">
        <v>0.9528583124677543</v>
      </c>
      <c r="D1150" s="230">
        <v>0.9528583124677543</v>
      </c>
      <c r="E1150" s="193">
        <v>0</v>
      </c>
      <c r="F1150" s="193">
        <v>0</v>
      </c>
      <c r="G1150" s="194">
        <v>0.9528583124677543</v>
      </c>
      <c r="H1150" s="193">
        <v>0</v>
      </c>
      <c r="I1150" s="195">
        <v>0</v>
      </c>
      <c r="J1150" s="194">
        <v>0.9528583124677543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5" customHeight="1">
      <c r="A1151" s="155"/>
      <c r="B1151" s="1" t="s">
        <v>104</v>
      </c>
      <c r="C1151" s="192">
        <v>0.5717149874806526</v>
      </c>
      <c r="D1151" s="230">
        <v>0.5717149874806526</v>
      </c>
      <c r="E1151" s="193">
        <v>0</v>
      </c>
      <c r="F1151" s="193">
        <v>0</v>
      </c>
      <c r="G1151" s="194">
        <v>0.5717149874806526</v>
      </c>
      <c r="H1151" s="193">
        <v>0</v>
      </c>
      <c r="I1151" s="195">
        <v>0</v>
      </c>
      <c r="J1151" s="194">
        <v>0.5717149874806526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5" customHeight="1">
      <c r="A1152" s="155"/>
      <c r="B1152" s="198" t="s">
        <v>106</v>
      </c>
      <c r="C1152" s="202">
        <v>2816.9066379388887</v>
      </c>
      <c r="D1152" s="230">
        <v>3011.306637938889</v>
      </c>
      <c r="E1152" s="193">
        <v>0</v>
      </c>
      <c r="F1152" s="193">
        <v>194.40000000000023</v>
      </c>
      <c r="G1152" s="194">
        <v>3011.306637938889</v>
      </c>
      <c r="H1152" s="193">
        <v>1402.2749</v>
      </c>
      <c r="I1152" s="195">
        <v>46.56699129650235</v>
      </c>
      <c r="J1152" s="194">
        <v>1609.031737938889</v>
      </c>
      <c r="K1152" s="193">
        <v>160.57399999999984</v>
      </c>
      <c r="L1152" s="193">
        <v>45.11670000000004</v>
      </c>
      <c r="M1152" s="193">
        <v>59.23000000000002</v>
      </c>
      <c r="N1152" s="193">
        <v>61.34950000000026</v>
      </c>
      <c r="O1152" s="193">
        <v>2.037304976752264</v>
      </c>
      <c r="P1152" s="193">
        <v>81.56755000000004</v>
      </c>
      <c r="Q1152" s="179">
        <v>17.726370817057617</v>
      </c>
      <c r="T1152" s="163"/>
    </row>
    <row r="1153" spans="1:20" ht="10.5" customHeight="1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5" customHeight="1">
      <c r="A1154" s="155"/>
      <c r="B1154" s="191" t="s">
        <v>107</v>
      </c>
      <c r="C1154" s="192">
        <v>1.715144962441958</v>
      </c>
      <c r="D1154" s="230">
        <v>0.015144962441957954</v>
      </c>
      <c r="E1154" s="193">
        <v>0</v>
      </c>
      <c r="F1154" s="193">
        <v>-1.7</v>
      </c>
      <c r="G1154" s="194">
        <v>0.015144962441957954</v>
      </c>
      <c r="H1154" s="193">
        <v>0</v>
      </c>
      <c r="I1154" s="195">
        <v>0</v>
      </c>
      <c r="J1154" s="194">
        <v>0.015144962441957954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5" customHeight="1">
      <c r="A1155" s="155"/>
      <c r="B1155" s="191" t="s">
        <v>108</v>
      </c>
      <c r="C1155" s="192">
        <v>1.4581409477521263</v>
      </c>
      <c r="D1155" s="192">
        <v>1.4581409477521263</v>
      </c>
      <c r="E1155" s="203">
        <v>0</v>
      </c>
      <c r="F1155" s="193">
        <v>0</v>
      </c>
      <c r="G1155" s="194">
        <v>1.4581409477521263</v>
      </c>
      <c r="H1155" s="193">
        <v>0</v>
      </c>
      <c r="I1155" s="195">
        <v>0</v>
      </c>
      <c r="J1155" s="194">
        <v>1.4581409477521263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5" customHeight="1">
      <c r="A1156" s="155"/>
      <c r="B1156" s="204" t="s">
        <v>109</v>
      </c>
      <c r="C1156" s="192">
        <v>4.920076150917273</v>
      </c>
      <c r="D1156" s="192">
        <v>4.220076150917273</v>
      </c>
      <c r="E1156" s="203">
        <v>0</v>
      </c>
      <c r="F1156" s="193">
        <v>-0.7000000000000002</v>
      </c>
      <c r="G1156" s="194">
        <v>4.220076150917273</v>
      </c>
      <c r="H1156" s="193">
        <v>0.018</v>
      </c>
      <c r="I1156" s="195">
        <v>0.4265325874768286</v>
      </c>
      <c r="J1156" s="194">
        <v>4.202076150917273</v>
      </c>
      <c r="K1156" s="193">
        <v>0.018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0.0045</v>
      </c>
      <c r="Q1156" s="179" t="s">
        <v>186</v>
      </c>
      <c r="T1156" s="163"/>
    </row>
    <row r="1157" spans="1:20" ht="10.5" customHeight="1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5" customHeight="1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5" customHeight="1">
      <c r="A1159" s="155"/>
      <c r="B1159" s="205" t="s">
        <v>112</v>
      </c>
      <c r="C1159" s="206">
        <v>2825</v>
      </c>
      <c r="D1159" s="225">
        <v>3017</v>
      </c>
      <c r="E1159" s="207">
        <v>0</v>
      </c>
      <c r="F1159" s="210">
        <v>192</v>
      </c>
      <c r="G1159" s="218">
        <v>3017</v>
      </c>
      <c r="H1159" s="210">
        <v>1402.2929</v>
      </c>
      <c r="I1159" s="209">
        <v>46.47971163407358</v>
      </c>
      <c r="J1159" s="218">
        <v>1614.7071</v>
      </c>
      <c r="K1159" s="210">
        <v>160.59199999999987</v>
      </c>
      <c r="L1159" s="210">
        <v>45.11670000000004</v>
      </c>
      <c r="M1159" s="210">
        <v>59.23000000000002</v>
      </c>
      <c r="N1159" s="210">
        <v>61.34950000000026</v>
      </c>
      <c r="O1159" s="210">
        <v>2.0334603911170124</v>
      </c>
      <c r="P1159" s="210">
        <v>81.57205000000005</v>
      </c>
      <c r="Q1159" s="186">
        <v>17.794857429720096</v>
      </c>
      <c r="T1159" s="163"/>
    </row>
    <row r="1160" spans="1:20" ht="10.5" customHeight="1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5" customHeight="1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5" customHeight="1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5" customHeight="1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5" customHeight="1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5" customHeight="1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5" customHeight="1">
      <c r="A1166" s="155"/>
      <c r="D1166" s="168"/>
      <c r="N1166" s="157"/>
      <c r="T1166" s="163"/>
    </row>
    <row r="1167" spans="1:20" ht="10.5" customHeight="1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5" customHeight="1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5" customHeight="1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43215</v>
      </c>
      <c r="L1169" s="184">
        <v>43222</v>
      </c>
      <c r="M1169" s="184">
        <v>43229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5" customHeight="1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5" customHeight="1">
      <c r="A1171" s="155"/>
      <c r="B1171" s="216"/>
      <c r="C1171" s="261" t="s">
        <v>155</v>
      </c>
      <c r="D1171" s="261"/>
      <c r="E1171" s="261"/>
      <c r="F1171" s="261"/>
      <c r="G1171" s="261"/>
      <c r="H1171" s="261"/>
      <c r="I1171" s="261"/>
      <c r="J1171" s="261"/>
      <c r="K1171" s="261"/>
      <c r="L1171" s="261"/>
      <c r="M1171" s="261"/>
      <c r="N1171" s="261"/>
      <c r="O1171" s="261"/>
      <c r="P1171" s="262"/>
      <c r="Q1171" s="178"/>
      <c r="T1171" s="163"/>
    </row>
    <row r="1172" spans="1:20" ht="10.5" customHeight="1">
      <c r="A1172" s="155"/>
      <c r="B1172" s="191" t="s">
        <v>80</v>
      </c>
      <c r="C1172" s="192">
        <v>5485.869220389197</v>
      </c>
      <c r="D1172" s="230">
        <v>5581.469220389197</v>
      </c>
      <c r="E1172" s="193">
        <v>3.100000000000364</v>
      </c>
      <c r="F1172" s="193">
        <v>95.60000000000036</v>
      </c>
      <c r="G1172" s="194">
        <v>5581.469220389197</v>
      </c>
      <c r="H1172" s="193">
        <v>956.2233</v>
      </c>
      <c r="I1172" s="195">
        <v>17.13210737608121</v>
      </c>
      <c r="J1172" s="194">
        <v>4625.245920389198</v>
      </c>
      <c r="K1172" s="193">
        <v>64.029</v>
      </c>
      <c r="L1172" s="193">
        <v>98.36469999999997</v>
      </c>
      <c r="M1172" s="193">
        <v>90.66100000000006</v>
      </c>
      <c r="N1172" s="193">
        <v>55.21600000000001</v>
      </c>
      <c r="O1172" s="193">
        <v>0.9892735733146224</v>
      </c>
      <c r="P1172" s="193">
        <v>77.06767500000001</v>
      </c>
      <c r="Q1172" s="179" t="s">
        <v>186</v>
      </c>
      <c r="T1172" s="163"/>
    </row>
    <row r="1173" spans="1:20" ht="10.5" customHeight="1">
      <c r="A1173" s="155"/>
      <c r="B1173" s="191" t="s">
        <v>81</v>
      </c>
      <c r="C1173" s="192">
        <v>86.30211239025358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0</v>
      </c>
      <c r="I1173" s="195">
        <v>0</v>
      </c>
      <c r="J1173" s="194">
        <v>26.002112390253586</v>
      </c>
      <c r="K1173" s="193">
        <v>0</v>
      </c>
      <c r="L1173" s="193">
        <v>0</v>
      </c>
      <c r="M1173" s="193">
        <v>0</v>
      </c>
      <c r="N1173" s="193">
        <v>0</v>
      </c>
      <c r="O1173" s="193">
        <v>0</v>
      </c>
      <c r="P1173" s="193">
        <v>0</v>
      </c>
      <c r="Q1173" s="179" t="s">
        <v>186</v>
      </c>
      <c r="T1173" s="163"/>
    </row>
    <row r="1174" spans="1:20" ht="10.5" customHeight="1">
      <c r="A1174" s="155"/>
      <c r="B1174" s="191" t="s">
        <v>82</v>
      </c>
      <c r="C1174" s="192">
        <v>22.847906058875736</v>
      </c>
      <c r="D1174" s="230">
        <v>54.64790605887573</v>
      </c>
      <c r="E1174" s="193">
        <v>0</v>
      </c>
      <c r="F1174" s="193">
        <v>31.799999999999997</v>
      </c>
      <c r="G1174" s="194">
        <v>54.64790605887573</v>
      </c>
      <c r="H1174" s="193">
        <v>0</v>
      </c>
      <c r="I1174" s="195">
        <v>0</v>
      </c>
      <c r="J1174" s="194">
        <v>54.64790605887573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5" customHeight="1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5" customHeight="1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2.711</v>
      </c>
      <c r="I1176" s="195">
        <v>2.179153981564699</v>
      </c>
      <c r="J1176" s="194">
        <v>121.69507790613396</v>
      </c>
      <c r="K1176" s="193">
        <v>0</v>
      </c>
      <c r="L1176" s="193">
        <v>2.4669999999999996</v>
      </c>
      <c r="M1176" s="193">
        <v>0</v>
      </c>
      <c r="N1176" s="193">
        <v>0</v>
      </c>
      <c r="O1176" s="193">
        <v>0</v>
      </c>
      <c r="P1176" s="193">
        <v>0.6167499999999999</v>
      </c>
      <c r="Q1176" s="179" t="s">
        <v>186</v>
      </c>
      <c r="T1176" s="163"/>
    </row>
    <row r="1177" spans="1:20" ht="10.5" customHeight="1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</v>
      </c>
      <c r="G1177" s="194">
        <v>1752.4236791920323</v>
      </c>
      <c r="H1177" s="193">
        <v>238.671</v>
      </c>
      <c r="I1177" s="195">
        <v>13.619480427817603</v>
      </c>
      <c r="J1177" s="194">
        <v>1513.7526791920322</v>
      </c>
      <c r="K1177" s="193">
        <v>17.411</v>
      </c>
      <c r="L1177" s="193">
        <v>28.500999999999976</v>
      </c>
      <c r="M1177" s="193">
        <v>7.195000000000022</v>
      </c>
      <c r="N1177" s="193">
        <v>16.75799999999998</v>
      </c>
      <c r="O1177" s="193">
        <v>0.9562755969906991</v>
      </c>
      <c r="P1177" s="193">
        <v>17.466249999999995</v>
      </c>
      <c r="Q1177" s="179" t="s">
        <v>186</v>
      </c>
      <c r="T1177" s="163"/>
    </row>
    <row r="1178" spans="1:20" ht="10.5" customHeight="1">
      <c r="A1178" s="155"/>
      <c r="B1178" s="191" t="s">
        <v>86</v>
      </c>
      <c r="C1178" s="192">
        <v>412.5166399811454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32.282</v>
      </c>
      <c r="I1178" s="195">
        <v>7.827521217736474</v>
      </c>
      <c r="J1178" s="194">
        <v>380.13463998114537</v>
      </c>
      <c r="K1178" s="193">
        <v>0.9959999999999987</v>
      </c>
      <c r="L1178" s="193">
        <v>1.7090000000000032</v>
      </c>
      <c r="M1178" s="193">
        <v>1.2979999999999983</v>
      </c>
      <c r="N1178" s="193">
        <v>10.569999999999997</v>
      </c>
      <c r="O1178" s="193">
        <v>2.5629421743223624</v>
      </c>
      <c r="P1178" s="193">
        <v>3.643249999999999</v>
      </c>
      <c r="Q1178" s="179" t="s">
        <v>186</v>
      </c>
      <c r="T1178" s="163"/>
    </row>
    <row r="1179" spans="1:20" ht="10.5" customHeight="1">
      <c r="A1179" s="155"/>
      <c r="B1179" s="191" t="s">
        <v>87</v>
      </c>
      <c r="C1179" s="192">
        <v>376.24333155334256</v>
      </c>
      <c r="D1179" s="230">
        <v>375.44333155334255</v>
      </c>
      <c r="E1179" s="193">
        <v>0</v>
      </c>
      <c r="F1179" s="193">
        <v>-0.8000000000000114</v>
      </c>
      <c r="G1179" s="194">
        <v>375.44333155334255</v>
      </c>
      <c r="H1179" s="193">
        <v>121.774</v>
      </c>
      <c r="I1179" s="195">
        <v>32.434721771772494</v>
      </c>
      <c r="J1179" s="194">
        <v>253.66933155334254</v>
      </c>
      <c r="K1179" s="193">
        <v>9.049999999999997</v>
      </c>
      <c r="L1179" s="193">
        <v>21.968999999999994</v>
      </c>
      <c r="M1179" s="193">
        <v>13.644999999999996</v>
      </c>
      <c r="N1179" s="193">
        <v>3.957000000000008</v>
      </c>
      <c r="O1179" s="193">
        <v>1.053953997166095</v>
      </c>
      <c r="P1179" s="193">
        <v>12.155249999999999</v>
      </c>
      <c r="Q1179" s="179">
        <v>18.86911676463607</v>
      </c>
      <c r="T1179" s="163"/>
    </row>
    <row r="1180" spans="1:20" ht="10.5" customHeight="1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5" customHeight="1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5" customHeight="1">
      <c r="A1182" s="155"/>
      <c r="B1182" s="198" t="s">
        <v>91</v>
      </c>
      <c r="C1182" s="192">
        <v>8586.60896747098</v>
      </c>
      <c r="D1182" s="230">
        <v>8678.40896747098</v>
      </c>
      <c r="E1182" s="193">
        <v>3.100000000000364</v>
      </c>
      <c r="F1182" s="193">
        <v>91.79999999999927</v>
      </c>
      <c r="G1182" s="194">
        <v>8678.40896747098</v>
      </c>
      <c r="H1182" s="193">
        <v>1351.6612999999998</v>
      </c>
      <c r="I1182" s="195">
        <v>15.574989667649811</v>
      </c>
      <c r="J1182" s="194">
        <v>7326.74766747098</v>
      </c>
      <c r="K1182" s="193">
        <v>91.48599999999999</v>
      </c>
      <c r="L1182" s="193">
        <v>153.01069999999993</v>
      </c>
      <c r="M1182" s="193">
        <v>112.79900000000008</v>
      </c>
      <c r="N1182" s="193">
        <v>86.50099999999999</v>
      </c>
      <c r="O1182" s="193">
        <v>0.9967380002973943</v>
      </c>
      <c r="P1182" s="199">
        <v>110.949175</v>
      </c>
      <c r="Q1182" s="179" t="s">
        <v>186</v>
      </c>
      <c r="T1182" s="163"/>
    </row>
    <row r="1183" spans="1:20" ht="10.5" customHeight="1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5" customHeight="1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0</v>
      </c>
      <c r="F1184" s="193">
        <v>75.1</v>
      </c>
      <c r="G1184" s="194">
        <v>274.80641728917914</v>
      </c>
      <c r="H1184" s="193">
        <v>13.1447</v>
      </c>
      <c r="I1184" s="195">
        <v>4.783258022016209</v>
      </c>
      <c r="J1184" s="194">
        <v>261.66171728917914</v>
      </c>
      <c r="K1184" s="193">
        <v>1.109</v>
      </c>
      <c r="L1184" s="193">
        <v>0</v>
      </c>
      <c r="M1184" s="193">
        <v>1.4920000000000009</v>
      </c>
      <c r="N1184" s="193">
        <v>0</v>
      </c>
      <c r="O1184" s="193">
        <v>0</v>
      </c>
      <c r="P1184" s="193">
        <v>0.6502500000000002</v>
      </c>
      <c r="Q1184" s="179" t="s">
        <v>186</v>
      </c>
      <c r="T1184" s="163"/>
    </row>
    <row r="1185" spans="1:20" ht="10.5" customHeight="1">
      <c r="A1185" s="155"/>
      <c r="B1185" s="191" t="s">
        <v>93</v>
      </c>
      <c r="C1185" s="192">
        <v>61.28147831851637</v>
      </c>
      <c r="D1185" s="230">
        <v>59.08147831851637</v>
      </c>
      <c r="E1185" s="193">
        <v>0</v>
      </c>
      <c r="F1185" s="193">
        <v>-2.200000000000003</v>
      </c>
      <c r="G1185" s="194">
        <v>59.08147831851637</v>
      </c>
      <c r="H1185" s="193">
        <v>4.095</v>
      </c>
      <c r="I1185" s="195">
        <v>6.931106188513585</v>
      </c>
      <c r="J1185" s="194">
        <v>54.98647831851637</v>
      </c>
      <c r="K1185" s="193">
        <v>0</v>
      </c>
      <c r="L1185" s="193">
        <v>0.0009999999999994458</v>
      </c>
      <c r="M1185" s="193">
        <v>0</v>
      </c>
      <c r="N1185" s="193">
        <v>0</v>
      </c>
      <c r="O1185" s="193">
        <v>0</v>
      </c>
      <c r="P1185" s="193">
        <v>0.00024999999999986144</v>
      </c>
      <c r="Q1185" s="179" t="s">
        <v>186</v>
      </c>
      <c r="T1185" s="163"/>
    </row>
    <row r="1186" spans="1:20" ht="10.5" customHeight="1" hidden="1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5" customHeight="1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5" customHeight="1">
      <c r="A1188" s="155"/>
      <c r="B1188" s="191" t="s">
        <v>96</v>
      </c>
      <c r="C1188" s="192">
        <v>1978.0391404551651</v>
      </c>
      <c r="D1188" s="230">
        <v>1884.339140455165</v>
      </c>
      <c r="E1188" s="193">
        <v>0</v>
      </c>
      <c r="F1188" s="193">
        <v>-93.70000000000005</v>
      </c>
      <c r="G1188" s="194">
        <v>1884.339140455165</v>
      </c>
      <c r="H1188" s="193">
        <v>138.9192</v>
      </c>
      <c r="I1188" s="195">
        <v>7.372303478578906</v>
      </c>
      <c r="J1188" s="194">
        <v>1745.419940455165</v>
      </c>
      <c r="K1188" s="193">
        <v>5.278999999999996</v>
      </c>
      <c r="L1188" s="193">
        <v>18.224400000000003</v>
      </c>
      <c r="M1188" s="193">
        <v>13.875399999999985</v>
      </c>
      <c r="N1188" s="193">
        <v>13.045299999999997</v>
      </c>
      <c r="O1188" s="193">
        <v>0.6923010683124102</v>
      </c>
      <c r="P1188" s="193">
        <v>12.606024999999995</v>
      </c>
      <c r="Q1188" s="179" t="s">
        <v>186</v>
      </c>
      <c r="T1188" s="163"/>
    </row>
    <row r="1189" spans="1:20" ht="10.5" customHeight="1">
      <c r="A1189" s="155"/>
      <c r="B1189" s="191" t="s">
        <v>97</v>
      </c>
      <c r="C1189" s="192">
        <v>449.8594285983361</v>
      </c>
      <c r="D1189" s="230">
        <v>402.25942859833606</v>
      </c>
      <c r="E1189" s="193">
        <v>0</v>
      </c>
      <c r="F1189" s="193">
        <v>-47.60000000000002</v>
      </c>
      <c r="G1189" s="194">
        <v>402.25942859833606</v>
      </c>
      <c r="H1189" s="193">
        <v>21.7532</v>
      </c>
      <c r="I1189" s="195">
        <v>5.407753915377083</v>
      </c>
      <c r="J1189" s="194">
        <v>380.50622859833607</v>
      </c>
      <c r="K1189" s="193">
        <v>0.3200000000000003</v>
      </c>
      <c r="L1189" s="193">
        <v>0.09600000000000009</v>
      </c>
      <c r="M1189" s="193">
        <v>0.7789999999999999</v>
      </c>
      <c r="N1189" s="193">
        <v>0</v>
      </c>
      <c r="O1189" s="193">
        <v>0</v>
      </c>
      <c r="P1189" s="193">
        <v>0.29875000000000007</v>
      </c>
      <c r="Q1189" s="179" t="s">
        <v>186</v>
      </c>
      <c r="T1189" s="163"/>
    </row>
    <row r="1190" spans="1:20" ht="10.5" customHeight="1">
      <c r="A1190" s="155"/>
      <c r="B1190" s="191" t="s">
        <v>98</v>
      </c>
      <c r="C1190" s="192">
        <v>53.00186727717952</v>
      </c>
      <c r="D1190" s="230">
        <v>49.90186727717952</v>
      </c>
      <c r="E1190" s="193">
        <v>-3.1000000000000014</v>
      </c>
      <c r="F1190" s="193">
        <v>-3.1000000000000014</v>
      </c>
      <c r="G1190" s="194">
        <v>49.90186727717952</v>
      </c>
      <c r="H1190" s="193">
        <v>1.809</v>
      </c>
      <c r="I1190" s="195">
        <v>3.6251148478110533</v>
      </c>
      <c r="J1190" s="194">
        <v>48.09286727717952</v>
      </c>
      <c r="K1190" s="193">
        <v>0.1299999999999999</v>
      </c>
      <c r="L1190" s="193">
        <v>0</v>
      </c>
      <c r="M1190" s="193">
        <v>0</v>
      </c>
      <c r="N1190" s="193">
        <v>0.40900000000000003</v>
      </c>
      <c r="O1190" s="193">
        <v>0.8196086084879607</v>
      </c>
      <c r="P1190" s="193">
        <v>0.13474999999999998</v>
      </c>
      <c r="Q1190" s="179" t="s">
        <v>186</v>
      </c>
      <c r="T1190" s="163"/>
    </row>
    <row r="1191" spans="1:20" ht="10.5" customHeight="1">
      <c r="A1191" s="155"/>
      <c r="B1191" s="191" t="s">
        <v>99</v>
      </c>
      <c r="C1191" s="192">
        <v>66.52318802382432</v>
      </c>
      <c r="D1191" s="230">
        <v>42.62318802382432</v>
      </c>
      <c r="E1191" s="193">
        <v>0</v>
      </c>
      <c r="F1191" s="193">
        <v>-23.9</v>
      </c>
      <c r="G1191" s="194">
        <v>42.62318802382432</v>
      </c>
      <c r="H1191" s="193">
        <v>0</v>
      </c>
      <c r="I1191" s="195">
        <v>0</v>
      </c>
      <c r="J1191" s="194">
        <v>42.62318802382432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5" customHeight="1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5" customHeight="1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5" customHeight="1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5" customHeight="1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5" customHeight="1">
      <c r="A1196" s="155"/>
      <c r="B1196" s="1" t="s">
        <v>104</v>
      </c>
      <c r="C1196" s="192">
        <v>5.367556104947046</v>
      </c>
      <c r="D1196" s="230">
        <v>-0.0324438950529542</v>
      </c>
      <c r="E1196" s="193">
        <v>-5.4</v>
      </c>
      <c r="F1196" s="193">
        <v>-5.4</v>
      </c>
      <c r="G1196" s="194">
        <v>-0.0324438950529542</v>
      </c>
      <c r="H1196" s="193">
        <v>0</v>
      </c>
      <c r="I1196" s="195" t="s">
        <v>119</v>
      </c>
      <c r="J1196" s="194">
        <v>-0.0324438950529542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5" customHeight="1">
      <c r="A1197" s="155"/>
      <c r="B1197" s="198" t="s">
        <v>106</v>
      </c>
      <c r="C1197" s="202">
        <v>11518.39177489407</v>
      </c>
      <c r="D1197" s="230">
        <v>11509.391774894071</v>
      </c>
      <c r="E1197" s="193">
        <v>-5.400000000001455</v>
      </c>
      <c r="F1197" s="193">
        <v>-8.999999999998181</v>
      </c>
      <c r="G1197" s="194">
        <v>11509.391774894071</v>
      </c>
      <c r="H1197" s="193">
        <v>1531.3823999999997</v>
      </c>
      <c r="I1197" s="195">
        <v>13.305502410131433</v>
      </c>
      <c r="J1197" s="194">
        <v>9978.00937489407</v>
      </c>
      <c r="K1197" s="193">
        <v>98.3240000000003</v>
      </c>
      <c r="L1197" s="193">
        <v>171.33209999999985</v>
      </c>
      <c r="M1197" s="193">
        <v>128.94539999999984</v>
      </c>
      <c r="N1197" s="193">
        <v>99.95530000000008</v>
      </c>
      <c r="O1197" s="193">
        <v>0.8684672652992563</v>
      </c>
      <c r="P1197" s="193">
        <v>124.63920000000002</v>
      </c>
      <c r="Q1197" s="179" t="s">
        <v>186</v>
      </c>
      <c r="T1197" s="163"/>
    </row>
    <row r="1198" spans="1:20" ht="10.5" customHeight="1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5" customHeight="1">
      <c r="A1199" s="155"/>
      <c r="B1199" s="191" t="s">
        <v>107</v>
      </c>
      <c r="C1199" s="192">
        <v>19.39853609858055</v>
      </c>
      <c r="D1199" s="230">
        <v>-0.0014639014194486322</v>
      </c>
      <c r="E1199" s="193">
        <v>0</v>
      </c>
      <c r="F1199" s="193">
        <v>-19.4</v>
      </c>
      <c r="G1199" s="194">
        <v>-0.0014639014194486322</v>
      </c>
      <c r="H1199" s="193">
        <v>0</v>
      </c>
      <c r="I1199" s="195" t="s">
        <v>119</v>
      </c>
      <c r="J1199" s="194">
        <v>-0.0014639014194486322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5" customHeight="1">
      <c r="A1200" s="155"/>
      <c r="B1200" s="191" t="s">
        <v>108</v>
      </c>
      <c r="C1200" s="192">
        <v>667.7938722561103</v>
      </c>
      <c r="D1200" s="192">
        <v>690.7938722561103</v>
      </c>
      <c r="E1200" s="203">
        <v>0</v>
      </c>
      <c r="F1200" s="193">
        <v>23</v>
      </c>
      <c r="G1200" s="194">
        <v>690.7938722561103</v>
      </c>
      <c r="H1200" s="193">
        <v>84.466</v>
      </c>
      <c r="I1200" s="195">
        <v>12.227381190301642</v>
      </c>
      <c r="J1200" s="194">
        <v>606.3278722561103</v>
      </c>
      <c r="K1200" s="193">
        <v>5.5</v>
      </c>
      <c r="L1200" s="193">
        <v>7.3260000000000005</v>
      </c>
      <c r="M1200" s="193">
        <v>2.465999999999994</v>
      </c>
      <c r="N1200" s="193">
        <v>13.604</v>
      </c>
      <c r="O1200" s="193">
        <v>1.9693284127680197</v>
      </c>
      <c r="P1200" s="193">
        <v>7.223999999999998</v>
      </c>
      <c r="Q1200" s="179" t="s">
        <v>186</v>
      </c>
      <c r="T1200" s="163"/>
    </row>
    <row r="1201" spans="1:20" ht="10.5" customHeight="1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5.399999999999999</v>
      </c>
      <c r="F1201" s="193">
        <v>5.399999999999864</v>
      </c>
      <c r="G1201" s="194">
        <v>1389.2778167512395</v>
      </c>
      <c r="H1201" s="193">
        <v>248.171</v>
      </c>
      <c r="I1201" s="195">
        <v>17.863309772003426</v>
      </c>
      <c r="J1201" s="194">
        <v>1141.1068167512394</v>
      </c>
      <c r="K1201" s="193">
        <v>27.345</v>
      </c>
      <c r="L1201" s="193">
        <v>25.867999999999995</v>
      </c>
      <c r="M1201" s="193">
        <v>22.72800000000001</v>
      </c>
      <c r="N1201" s="193">
        <v>10.138999999999982</v>
      </c>
      <c r="O1201" s="193">
        <v>0.7298036345033965</v>
      </c>
      <c r="P1201" s="193">
        <v>21.519999999999996</v>
      </c>
      <c r="Q1201" s="179" t="s">
        <v>186</v>
      </c>
      <c r="T1201" s="163"/>
    </row>
    <row r="1202" spans="1:20" ht="10.5" customHeight="1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5" customHeight="1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5" customHeight="1">
      <c r="A1204" s="155"/>
      <c r="B1204" s="205" t="s">
        <v>112</v>
      </c>
      <c r="C1204" s="206">
        <v>13589.462</v>
      </c>
      <c r="D1204" s="225">
        <v>13589.462000000001</v>
      </c>
      <c r="E1204" s="207">
        <v>-1.4566126083082054E-12</v>
      </c>
      <c r="F1204" s="210">
        <v>0</v>
      </c>
      <c r="G1204" s="218">
        <v>13589.462000000001</v>
      </c>
      <c r="H1204" s="210">
        <v>1864.0193999999997</v>
      </c>
      <c r="I1204" s="209">
        <v>13.716653389221733</v>
      </c>
      <c r="J1204" s="218">
        <v>11725.442600000002</v>
      </c>
      <c r="K1204" s="210">
        <v>131.1690000000001</v>
      </c>
      <c r="L1204" s="210">
        <v>204.52610000000004</v>
      </c>
      <c r="M1204" s="210">
        <v>154.1393999999998</v>
      </c>
      <c r="N1204" s="210">
        <v>123.69830000000002</v>
      </c>
      <c r="O1204" s="210">
        <v>0.9102516346857588</v>
      </c>
      <c r="P1204" s="219">
        <v>153.3832</v>
      </c>
      <c r="Q1204" s="186" t="s">
        <v>186</v>
      </c>
      <c r="T1204" s="163"/>
    </row>
    <row r="1205" spans="1:20" ht="10.5" customHeight="1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5" customHeight="1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5" customHeight="1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5" customHeight="1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5" customHeight="1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43215</v>
      </c>
      <c r="L1209" s="184">
        <v>43222</v>
      </c>
      <c r="M1209" s="184">
        <v>43229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5" customHeight="1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5" customHeight="1">
      <c r="A1211" s="155"/>
      <c r="B1211" s="216"/>
      <c r="C1211" s="258" t="s">
        <v>156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78"/>
      <c r="T1211" s="163"/>
    </row>
    <row r="1212" spans="1:20" ht="10.5" customHeight="1">
      <c r="A1212" s="155"/>
      <c r="B1212" s="191" t="s">
        <v>80</v>
      </c>
      <c r="C1212" s="192">
        <v>801.1781772418769</v>
      </c>
      <c r="D1212" s="230">
        <v>871.1781772418769</v>
      </c>
      <c r="E1212" s="193">
        <v>0.8999999999999773</v>
      </c>
      <c r="F1212" s="193">
        <v>70</v>
      </c>
      <c r="G1212" s="194">
        <v>871.1781772418769</v>
      </c>
      <c r="H1212" s="193">
        <v>323.974</v>
      </c>
      <c r="I1212" s="195">
        <v>37.18802978119718</v>
      </c>
      <c r="J1212" s="194">
        <v>547.204177241877</v>
      </c>
      <c r="K1212" s="193">
        <v>42.492999999999995</v>
      </c>
      <c r="L1212" s="193">
        <v>11.718000000000018</v>
      </c>
      <c r="M1212" s="193">
        <v>6.065999999999974</v>
      </c>
      <c r="N1212" s="193">
        <v>11.298000000000002</v>
      </c>
      <c r="O1212" s="193">
        <v>1.2968644411834465</v>
      </c>
      <c r="P1212" s="193">
        <v>17.893749999999997</v>
      </c>
      <c r="Q1212" s="179">
        <v>28.580743401571894</v>
      </c>
      <c r="T1212" s="163"/>
    </row>
    <row r="1213" spans="1:20" ht="10.5" customHeight="1">
      <c r="A1213" s="155"/>
      <c r="B1213" s="191" t="s">
        <v>81</v>
      </c>
      <c r="C1213" s="192">
        <v>86.89133154942637</v>
      </c>
      <c r="D1213" s="230">
        <v>110.69133154942637</v>
      </c>
      <c r="E1213" s="193">
        <v>0</v>
      </c>
      <c r="F1213" s="193">
        <v>23.799999999999997</v>
      </c>
      <c r="G1213" s="194">
        <v>110.69133154942637</v>
      </c>
      <c r="H1213" s="193">
        <v>14.7868</v>
      </c>
      <c r="I1213" s="195">
        <v>13.358588963578718</v>
      </c>
      <c r="J1213" s="194">
        <v>95.90453154942637</v>
      </c>
      <c r="K1213" s="193">
        <v>0.6660000000000004</v>
      </c>
      <c r="L1213" s="193">
        <v>0</v>
      </c>
      <c r="M1213" s="193">
        <v>0.09600000000000009</v>
      </c>
      <c r="N1213" s="193">
        <v>0</v>
      </c>
      <c r="O1213" s="193">
        <v>0</v>
      </c>
      <c r="P1213" s="193">
        <v>0.1905000000000001</v>
      </c>
      <c r="Q1213" s="179" t="s">
        <v>186</v>
      </c>
      <c r="T1213" s="163"/>
    </row>
    <row r="1214" spans="1:20" ht="10.5" customHeight="1">
      <c r="A1214" s="155"/>
      <c r="B1214" s="191" t="s">
        <v>82</v>
      </c>
      <c r="C1214" s="192">
        <v>119.845216053577</v>
      </c>
      <c r="D1214" s="230">
        <v>59.745216053577</v>
      </c>
      <c r="E1214" s="193">
        <v>0</v>
      </c>
      <c r="F1214" s="193">
        <v>-60.1</v>
      </c>
      <c r="G1214" s="194">
        <v>59.745216053577</v>
      </c>
      <c r="H1214" s="193">
        <v>50.402</v>
      </c>
      <c r="I1214" s="195">
        <v>84.36156621276857</v>
      </c>
      <c r="J1214" s="194">
        <v>9.343216053577002</v>
      </c>
      <c r="K1214" s="193">
        <v>0.786999999999999</v>
      </c>
      <c r="L1214" s="193">
        <v>0.8539999999999992</v>
      </c>
      <c r="M1214" s="193">
        <v>0.5260000000000034</v>
      </c>
      <c r="N1214" s="193">
        <v>0</v>
      </c>
      <c r="O1214" s="193">
        <v>0</v>
      </c>
      <c r="P1214" s="193">
        <v>0.5417500000000004</v>
      </c>
      <c r="Q1214" s="179">
        <v>15.246360966454997</v>
      </c>
      <c r="T1214" s="163"/>
    </row>
    <row r="1215" spans="1:20" ht="10.5" customHeight="1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7.900000000000006</v>
      </c>
      <c r="G1215" s="194">
        <v>121.0360259425908</v>
      </c>
      <c r="H1215" s="193">
        <v>5.453</v>
      </c>
      <c r="I1215" s="195">
        <v>4.505270193344286</v>
      </c>
      <c r="J1215" s="194">
        <v>115.5830259425908</v>
      </c>
      <c r="K1215" s="193">
        <v>0.7960000000000003</v>
      </c>
      <c r="L1215" s="193">
        <v>0</v>
      </c>
      <c r="M1215" s="193">
        <v>0</v>
      </c>
      <c r="N1215" s="193">
        <v>0.08499999999999996</v>
      </c>
      <c r="O1215" s="193">
        <v>0.07022702483665214</v>
      </c>
      <c r="P1215" s="193">
        <v>0.22025000000000006</v>
      </c>
      <c r="Q1215" s="179" t="s">
        <v>186</v>
      </c>
      <c r="T1215" s="163"/>
    </row>
    <row r="1216" spans="1:20" ht="10.5" customHeight="1">
      <c r="A1216" s="155"/>
      <c r="B1216" s="191" t="s">
        <v>84</v>
      </c>
      <c r="C1216" s="192">
        <v>2.93517523663341</v>
      </c>
      <c r="D1216" s="230">
        <v>2.93517523663341</v>
      </c>
      <c r="E1216" s="193">
        <v>0</v>
      </c>
      <c r="F1216" s="193">
        <v>0</v>
      </c>
      <c r="G1216" s="194">
        <v>2.93517523663341</v>
      </c>
      <c r="H1216" s="193">
        <v>0.106</v>
      </c>
      <c r="I1216" s="195">
        <v>3.6113687072932645</v>
      </c>
      <c r="J1216" s="194">
        <v>2.82917523663341</v>
      </c>
      <c r="K1216" s="193">
        <v>0</v>
      </c>
      <c r="L1216" s="193">
        <v>0</v>
      </c>
      <c r="M1216" s="193">
        <v>0</v>
      </c>
      <c r="N1216" s="193">
        <v>0</v>
      </c>
      <c r="O1216" s="193">
        <v>0</v>
      </c>
      <c r="P1216" s="193">
        <v>0</v>
      </c>
      <c r="Q1216" s="179" t="s">
        <v>186</v>
      </c>
      <c r="T1216" s="163"/>
    </row>
    <row r="1217" spans="1:20" ht="10.5" customHeight="1">
      <c r="A1217" s="155"/>
      <c r="B1217" s="191" t="s">
        <v>85</v>
      </c>
      <c r="C1217" s="192">
        <v>9.936388250164509</v>
      </c>
      <c r="D1217" s="230">
        <v>15.436388250164509</v>
      </c>
      <c r="E1217" s="193">
        <v>-2.3000000000000007</v>
      </c>
      <c r="F1217" s="193">
        <v>5.5</v>
      </c>
      <c r="G1217" s="194">
        <v>15.436388250164509</v>
      </c>
      <c r="H1217" s="193">
        <v>3.543</v>
      </c>
      <c r="I1217" s="195">
        <v>22.952260221637285</v>
      </c>
      <c r="J1217" s="194">
        <v>11.89338825016451</v>
      </c>
      <c r="K1217" s="193">
        <v>0</v>
      </c>
      <c r="L1217" s="193">
        <v>0.028000000000000025</v>
      </c>
      <c r="M1217" s="193">
        <v>0</v>
      </c>
      <c r="N1217" s="193">
        <v>0</v>
      </c>
      <c r="O1217" s="193">
        <v>0</v>
      </c>
      <c r="P1217" s="193">
        <v>0.007000000000000006</v>
      </c>
      <c r="Q1217" s="179" t="s">
        <v>186</v>
      </c>
      <c r="T1217" s="163"/>
    </row>
    <row r="1218" spans="1:20" ht="10.5" customHeight="1">
      <c r="A1218" s="155"/>
      <c r="B1218" s="191" t="s">
        <v>86</v>
      </c>
      <c r="C1218" s="192">
        <v>40.07119636712153</v>
      </c>
      <c r="D1218" s="230">
        <v>38.17119636712153</v>
      </c>
      <c r="E1218" s="193">
        <v>0</v>
      </c>
      <c r="F1218" s="193">
        <v>-1.8999999999999986</v>
      </c>
      <c r="G1218" s="194">
        <v>38.17119636712153</v>
      </c>
      <c r="H1218" s="193">
        <v>4.605</v>
      </c>
      <c r="I1218" s="195">
        <v>12.064070394100831</v>
      </c>
      <c r="J1218" s="194">
        <v>33.566196367121535</v>
      </c>
      <c r="K1218" s="193">
        <v>0.8290000000000002</v>
      </c>
      <c r="L1218" s="193">
        <v>0</v>
      </c>
      <c r="M1218" s="193">
        <v>0.5940000000000003</v>
      </c>
      <c r="N1218" s="193">
        <v>0</v>
      </c>
      <c r="O1218" s="193">
        <v>0</v>
      </c>
      <c r="P1218" s="193">
        <v>0.3557500000000001</v>
      </c>
      <c r="Q1218" s="179" t="s">
        <v>186</v>
      </c>
      <c r="T1218" s="163"/>
    </row>
    <row r="1219" spans="1:20" ht="10.5" customHeight="1">
      <c r="A1219" s="155"/>
      <c r="B1219" s="191" t="s">
        <v>87</v>
      </c>
      <c r="C1219" s="192">
        <v>40.81879488360046</v>
      </c>
      <c r="D1219" s="230">
        <v>40.31879488360046</v>
      </c>
      <c r="E1219" s="193">
        <v>0</v>
      </c>
      <c r="F1219" s="193">
        <v>-0.5</v>
      </c>
      <c r="G1219" s="194">
        <v>40.31879488360046</v>
      </c>
      <c r="H1219" s="193">
        <v>0.274</v>
      </c>
      <c r="I1219" s="195">
        <v>0.6795838040076159</v>
      </c>
      <c r="J1219" s="194">
        <v>40.04479488360046</v>
      </c>
      <c r="K1219" s="193">
        <v>0</v>
      </c>
      <c r="L1219" s="193">
        <v>0.055999999999999994</v>
      </c>
      <c r="M1219" s="193">
        <v>0.015000000000000013</v>
      </c>
      <c r="N1219" s="193">
        <v>0.04500000000000001</v>
      </c>
      <c r="O1219" s="193">
        <v>0.11161047876037489</v>
      </c>
      <c r="P1219" s="193">
        <v>0.029000000000000005</v>
      </c>
      <c r="Q1219" s="179" t="s">
        <v>186</v>
      </c>
      <c r="T1219" s="163"/>
    </row>
    <row r="1220" spans="1:20" ht="10.5" customHeight="1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5" customHeight="1">
      <c r="A1221" s="155"/>
      <c r="B1221" s="191" t="s">
        <v>89</v>
      </c>
      <c r="C1221" s="192">
        <v>41.503211799371016</v>
      </c>
      <c r="D1221" s="230">
        <v>53.60321179937102</v>
      </c>
      <c r="E1221" s="193">
        <v>0</v>
      </c>
      <c r="F1221" s="193">
        <v>12.100000000000001</v>
      </c>
      <c r="G1221" s="194">
        <v>53.60321179937102</v>
      </c>
      <c r="H1221" s="193">
        <v>0.338</v>
      </c>
      <c r="I1221" s="195">
        <v>0.6305592307884174</v>
      </c>
      <c r="J1221" s="194">
        <v>53.265211799371016</v>
      </c>
      <c r="K1221" s="193">
        <v>0.17800000000000002</v>
      </c>
      <c r="L1221" s="193">
        <v>0</v>
      </c>
      <c r="M1221" s="193">
        <v>0</v>
      </c>
      <c r="N1221" s="193">
        <v>0</v>
      </c>
      <c r="O1221" s="193">
        <v>0</v>
      </c>
      <c r="P1221" s="193">
        <v>0.044500000000000005</v>
      </c>
      <c r="Q1221" s="179" t="s">
        <v>186</v>
      </c>
      <c r="T1221" s="163"/>
    </row>
    <row r="1222" spans="1:20" ht="10.5" customHeight="1">
      <c r="A1222" s="155"/>
      <c r="B1222" s="198" t="s">
        <v>91</v>
      </c>
      <c r="C1222" s="192">
        <v>1256.315517324362</v>
      </c>
      <c r="D1222" s="230">
        <v>1313.1155173243621</v>
      </c>
      <c r="E1222" s="193">
        <v>-1.4000000000000234</v>
      </c>
      <c r="F1222" s="193">
        <v>56.80000000000018</v>
      </c>
      <c r="G1222" s="194">
        <v>1313.1155173243621</v>
      </c>
      <c r="H1222" s="193">
        <v>403.4818</v>
      </c>
      <c r="I1222" s="195">
        <v>30.72706054240718</v>
      </c>
      <c r="J1222" s="194">
        <v>909.6337173243621</v>
      </c>
      <c r="K1222" s="193">
        <v>45.74899999999999</v>
      </c>
      <c r="L1222" s="193">
        <v>12.656000000000017</v>
      </c>
      <c r="M1222" s="193">
        <v>7.2969999999999775</v>
      </c>
      <c r="N1222" s="193">
        <v>11.428000000000003</v>
      </c>
      <c r="O1222" s="193">
        <v>0.8702966227438991</v>
      </c>
      <c r="P1222" s="199">
        <v>19.2825</v>
      </c>
      <c r="Q1222" s="179">
        <v>45.17405509266756</v>
      </c>
      <c r="T1222" s="163"/>
    </row>
    <row r="1223" spans="1:20" ht="10.5" customHeight="1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5" customHeight="1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2.149</v>
      </c>
      <c r="I1224" s="195">
        <v>11.900771000615034</v>
      </c>
      <c r="J1224" s="194">
        <v>15.908653574620832</v>
      </c>
      <c r="K1224" s="193">
        <v>-0.121</v>
      </c>
      <c r="L1224" s="193">
        <v>0</v>
      </c>
      <c r="M1224" s="193">
        <v>0</v>
      </c>
      <c r="N1224" s="193">
        <v>0</v>
      </c>
      <c r="O1224" s="193">
        <v>0</v>
      </c>
      <c r="P1224" s="193">
        <v>-0.03025</v>
      </c>
      <c r="Q1224" s="179" t="s">
        <v>186</v>
      </c>
      <c r="T1224" s="163"/>
    </row>
    <row r="1225" spans="1:20" ht="10.5" customHeight="1">
      <c r="A1225" s="217"/>
      <c r="B1225" s="191" t="s">
        <v>93</v>
      </c>
      <c r="C1225" s="192">
        <v>70.43596448347101</v>
      </c>
      <c r="D1225" s="230">
        <v>77.83596448347102</v>
      </c>
      <c r="E1225" s="193">
        <v>6</v>
      </c>
      <c r="F1225" s="193">
        <v>7.400000000000006</v>
      </c>
      <c r="G1225" s="194">
        <v>77.83596448347102</v>
      </c>
      <c r="H1225" s="193">
        <v>1.5654</v>
      </c>
      <c r="I1225" s="195">
        <v>2.0111525698797283</v>
      </c>
      <c r="J1225" s="194">
        <v>76.27056448347102</v>
      </c>
      <c r="K1225" s="193">
        <v>0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</v>
      </c>
      <c r="Q1225" s="179" t="s">
        <v>186</v>
      </c>
      <c r="T1225" s="163"/>
    </row>
    <row r="1226" spans="1:20" ht="10.5" customHeight="1" hidden="1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5" customHeight="1">
      <c r="A1227" s="217"/>
      <c r="B1227" s="191" t="s">
        <v>95</v>
      </c>
      <c r="C1227" s="192">
        <v>14.664735686681368</v>
      </c>
      <c r="D1227" s="230">
        <v>14.664735686681368</v>
      </c>
      <c r="E1227" s="193">
        <v>0</v>
      </c>
      <c r="F1227" s="193">
        <v>0</v>
      </c>
      <c r="G1227" s="194">
        <v>14.664735686681368</v>
      </c>
      <c r="H1227" s="193">
        <v>0</v>
      </c>
      <c r="I1227" s="195">
        <v>0</v>
      </c>
      <c r="J1227" s="194">
        <v>14.664735686681368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5" customHeight="1">
      <c r="A1228" s="155"/>
      <c r="B1228" s="191" t="s">
        <v>96</v>
      </c>
      <c r="C1228" s="192">
        <v>37.4718663939961</v>
      </c>
      <c r="D1228" s="230">
        <v>28.6718663939961</v>
      </c>
      <c r="E1228" s="193">
        <v>0</v>
      </c>
      <c r="F1228" s="193">
        <v>-8.8</v>
      </c>
      <c r="G1228" s="194">
        <v>28.6718663939961</v>
      </c>
      <c r="H1228" s="193">
        <v>16.9084</v>
      </c>
      <c r="I1228" s="195">
        <v>58.97209399504117</v>
      </c>
      <c r="J1228" s="194">
        <v>11.7634663939961</v>
      </c>
      <c r="K1228" s="193">
        <v>0.9369999999999994</v>
      </c>
      <c r="L1228" s="193">
        <v>1.0350000000000001</v>
      </c>
      <c r="M1228" s="193">
        <v>1.393600000000001</v>
      </c>
      <c r="N1228" s="193">
        <v>0.01529999999999987</v>
      </c>
      <c r="O1228" s="193">
        <v>0.053362413837153254</v>
      </c>
      <c r="P1228" s="193">
        <v>0.8452250000000001</v>
      </c>
      <c r="Q1228" s="179">
        <v>11.917556146583571</v>
      </c>
      <c r="T1228" s="163"/>
    </row>
    <row r="1229" spans="1:20" ht="10.5" customHeight="1">
      <c r="A1229" s="155"/>
      <c r="B1229" s="191" t="s">
        <v>97</v>
      </c>
      <c r="C1229" s="192">
        <v>258.07118804783084</v>
      </c>
      <c r="D1229" s="230">
        <v>258.57118804783084</v>
      </c>
      <c r="E1229" s="193">
        <v>0</v>
      </c>
      <c r="F1229" s="193">
        <v>0.5</v>
      </c>
      <c r="G1229" s="194">
        <v>258.57118804783084</v>
      </c>
      <c r="H1229" s="193">
        <v>0</v>
      </c>
      <c r="I1229" s="195">
        <v>0</v>
      </c>
      <c r="J1229" s="194">
        <v>258.57118804783084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5" customHeight="1">
      <c r="A1230" s="155"/>
      <c r="B1230" s="191" t="s">
        <v>98</v>
      </c>
      <c r="C1230" s="192">
        <v>59.725556408288575</v>
      </c>
      <c r="D1230" s="230">
        <v>36.82555640828858</v>
      </c>
      <c r="E1230" s="193">
        <v>-4.599999999999994</v>
      </c>
      <c r="F1230" s="193">
        <v>-22.9</v>
      </c>
      <c r="G1230" s="194">
        <v>36.82555640828858</v>
      </c>
      <c r="H1230" s="193">
        <v>0</v>
      </c>
      <c r="I1230" s="195">
        <v>0</v>
      </c>
      <c r="J1230" s="194">
        <v>36.82555640828858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5" customHeight="1">
      <c r="A1231" s="155"/>
      <c r="B1231" s="191" t="s">
        <v>99</v>
      </c>
      <c r="C1231" s="192">
        <v>43.39994883601945</v>
      </c>
      <c r="D1231" s="230">
        <v>21.399948836019448</v>
      </c>
      <c r="E1231" s="193">
        <v>0</v>
      </c>
      <c r="F1231" s="193">
        <v>-22</v>
      </c>
      <c r="G1231" s="194">
        <v>21.399948836019448</v>
      </c>
      <c r="H1231" s="193">
        <v>0.002</v>
      </c>
      <c r="I1231" s="195">
        <v>0.00934581673687784</v>
      </c>
      <c r="J1231" s="194">
        <v>21.39794883601945</v>
      </c>
      <c r="K1231" s="193">
        <v>0.002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0.0005</v>
      </c>
      <c r="Q1231" s="179" t="s">
        <v>186</v>
      </c>
      <c r="T1231" s="163"/>
    </row>
    <row r="1232" spans="1:20" ht="10.5" customHeight="1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5" customHeight="1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5" customHeight="1">
      <c r="A1234" s="155"/>
      <c r="B1234" s="191" t="s">
        <v>102</v>
      </c>
      <c r="C1234" s="192">
        <v>88.83908928114609</v>
      </c>
      <c r="D1234" s="230">
        <v>88.83908928114609</v>
      </c>
      <c r="E1234" s="193">
        <v>0</v>
      </c>
      <c r="F1234" s="193">
        <v>0</v>
      </c>
      <c r="G1234" s="194">
        <v>88.83908928114609</v>
      </c>
      <c r="H1234" s="193">
        <v>0</v>
      </c>
      <c r="I1234" s="195">
        <v>0</v>
      </c>
      <c r="J1234" s="194">
        <v>88.83908928114609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5" customHeight="1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5" customHeight="1">
      <c r="A1236" s="155"/>
      <c r="B1236" s="1" t="s">
        <v>104</v>
      </c>
      <c r="C1236" s="192">
        <v>0.21407009465336407</v>
      </c>
      <c r="D1236" s="230">
        <v>0.014070094653364063</v>
      </c>
      <c r="E1236" s="193">
        <v>-0.2</v>
      </c>
      <c r="F1236" s="193">
        <v>-0.2</v>
      </c>
      <c r="G1236" s="194">
        <v>0.014070094653364063</v>
      </c>
      <c r="H1236" s="193">
        <v>0</v>
      </c>
      <c r="I1236" s="195">
        <v>0</v>
      </c>
      <c r="J1236" s="194">
        <v>0.014070094653364063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5" customHeight="1">
      <c r="A1237" s="155"/>
      <c r="B1237" s="198" t="s">
        <v>106</v>
      </c>
      <c r="C1237" s="202">
        <v>1863.2166952730497</v>
      </c>
      <c r="D1237" s="230">
        <v>1863.01669527305</v>
      </c>
      <c r="E1237" s="193">
        <v>-0.20000000000004547</v>
      </c>
      <c r="F1237" s="193">
        <v>-0.1999999999998181</v>
      </c>
      <c r="G1237" s="194">
        <v>1863.01669527305</v>
      </c>
      <c r="H1237" s="193">
        <v>424.1066</v>
      </c>
      <c r="I1237" s="195">
        <v>22.76450882464269</v>
      </c>
      <c r="J1237" s="194">
        <v>1438.9100952730498</v>
      </c>
      <c r="K1237" s="193">
        <v>46.56700000000001</v>
      </c>
      <c r="L1237" s="193">
        <v>13.690999999999974</v>
      </c>
      <c r="M1237" s="193">
        <v>8.690600000000018</v>
      </c>
      <c r="N1237" s="193">
        <v>11.443300000000022</v>
      </c>
      <c r="O1237" s="193">
        <v>0.6142349678902289</v>
      </c>
      <c r="P1237" s="193">
        <v>20.097975000000005</v>
      </c>
      <c r="Q1237" s="179" t="s">
        <v>186</v>
      </c>
      <c r="T1237" s="163"/>
    </row>
    <row r="1238" spans="1:20" ht="10.5" customHeight="1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5" customHeight="1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5" customHeight="1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5" customHeight="1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0.1999999999999993</v>
      </c>
      <c r="F1241" s="193">
        <v>0.1999999999999993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5" customHeight="1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5" customHeight="1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5" customHeight="1">
      <c r="A1244" s="155"/>
      <c r="B1244" s="205" t="s">
        <v>112</v>
      </c>
      <c r="C1244" s="206">
        <v>1899.9250000000002</v>
      </c>
      <c r="D1244" s="225">
        <v>1899.9250000000002</v>
      </c>
      <c r="E1244" s="207">
        <v>-4.618527782440651E-14</v>
      </c>
      <c r="F1244" s="210">
        <v>0</v>
      </c>
      <c r="G1244" s="218">
        <v>1899.9250000000002</v>
      </c>
      <c r="H1244" s="210">
        <v>424.1066</v>
      </c>
      <c r="I1244" s="209">
        <v>22.322281142676683</v>
      </c>
      <c r="J1244" s="218">
        <v>1475.8184</v>
      </c>
      <c r="K1244" s="210">
        <v>46.56700000000001</v>
      </c>
      <c r="L1244" s="210">
        <v>13.690999999999974</v>
      </c>
      <c r="M1244" s="210">
        <v>8.690600000000018</v>
      </c>
      <c r="N1244" s="210">
        <v>11.443300000000022</v>
      </c>
      <c r="O1244" s="210">
        <v>0.6023027224758882</v>
      </c>
      <c r="P1244" s="210">
        <v>20.097975000000005</v>
      </c>
      <c r="Q1244" s="186" t="s">
        <v>186</v>
      </c>
      <c r="T1244" s="163"/>
    </row>
    <row r="1245" spans="1:20" ht="10.5" customHeight="1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5" customHeight="1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5" customHeight="1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5" customHeight="1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5" customHeight="1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5" customHeight="1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5" customHeight="1">
      <c r="A1251" s="155"/>
      <c r="D1251" s="168"/>
      <c r="N1251" s="157"/>
      <c r="T1251" s="163"/>
    </row>
    <row r="1252" spans="1:20" ht="10.5" customHeight="1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5" customHeight="1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5" customHeight="1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43215</v>
      </c>
      <c r="L1254" s="184">
        <v>43222</v>
      </c>
      <c r="M1254" s="184">
        <v>43229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5" customHeight="1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5" customHeight="1">
      <c r="A1256" s="155"/>
      <c r="B1256" s="216"/>
      <c r="C1256" s="254" t="s">
        <v>129</v>
      </c>
      <c r="D1256" s="254"/>
      <c r="E1256" s="254"/>
      <c r="F1256" s="254"/>
      <c r="G1256" s="254"/>
      <c r="H1256" s="254"/>
      <c r="I1256" s="254"/>
      <c r="J1256" s="254"/>
      <c r="K1256" s="254"/>
      <c r="L1256" s="254"/>
      <c r="M1256" s="254"/>
      <c r="N1256" s="254"/>
      <c r="O1256" s="254"/>
      <c r="P1256" s="255"/>
      <c r="Q1256" s="178"/>
      <c r="T1256" s="163"/>
    </row>
    <row r="1257" spans="1:20" ht="10.5" customHeight="1">
      <c r="A1257" s="155"/>
      <c r="B1257" s="191" t="s">
        <v>80</v>
      </c>
      <c r="C1257" s="192">
        <v>31.4</v>
      </c>
      <c r="D1257" s="230">
        <v>32.699999999999996</v>
      </c>
      <c r="E1257" s="193">
        <v>0.6999999999999957</v>
      </c>
      <c r="F1257" s="193">
        <v>1.2999999999999972</v>
      </c>
      <c r="G1257" s="194">
        <v>32.699999999999996</v>
      </c>
      <c r="H1257" s="193">
        <v>4.6101</v>
      </c>
      <c r="I1257" s="195">
        <v>14.09816513761468</v>
      </c>
      <c r="J1257" s="194">
        <v>28.089899999999997</v>
      </c>
      <c r="K1257" s="193">
        <v>0</v>
      </c>
      <c r="L1257" s="193">
        <v>0.007000000000000561</v>
      </c>
      <c r="M1257" s="193">
        <v>0.03399999999999981</v>
      </c>
      <c r="N1257" s="193">
        <v>0.040000000000000036</v>
      </c>
      <c r="O1257" s="193">
        <v>0.12232415902140685</v>
      </c>
      <c r="P1257" s="193">
        <v>0.0202500000000001</v>
      </c>
      <c r="Q1257" s="179" t="s">
        <v>186</v>
      </c>
      <c r="T1257" s="163"/>
    </row>
    <row r="1258" spans="1:20" ht="10.5" customHeight="1">
      <c r="A1258" s="155"/>
      <c r="B1258" s="191" t="s">
        <v>81</v>
      </c>
      <c r="C1258" s="192">
        <v>3.8</v>
      </c>
      <c r="D1258" s="230">
        <v>3.8</v>
      </c>
      <c r="E1258" s="193">
        <v>0</v>
      </c>
      <c r="F1258" s="193">
        <v>0</v>
      </c>
      <c r="G1258" s="194">
        <v>3.8</v>
      </c>
      <c r="H1258" s="193">
        <v>0.1435</v>
      </c>
      <c r="I1258" s="195">
        <v>3.7763157894736845</v>
      </c>
      <c r="J1258" s="194">
        <v>3.6565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5" customHeight="1">
      <c r="A1259" s="155"/>
      <c r="B1259" s="191" t="s">
        <v>82</v>
      </c>
      <c r="C1259" s="192">
        <v>6.2</v>
      </c>
      <c r="D1259" s="230">
        <v>6</v>
      </c>
      <c r="E1259" s="193">
        <v>0</v>
      </c>
      <c r="F1259" s="193">
        <v>-0.20000000000000018</v>
      </c>
      <c r="G1259" s="194">
        <v>6</v>
      </c>
      <c r="H1259" s="193">
        <v>0.208</v>
      </c>
      <c r="I1259" s="195">
        <v>3.466666666666667</v>
      </c>
      <c r="J1259" s="194">
        <v>5.792</v>
      </c>
      <c r="K1259" s="193">
        <v>0</v>
      </c>
      <c r="L1259" s="193">
        <v>0</v>
      </c>
      <c r="M1259" s="193">
        <v>0.05199999999999999</v>
      </c>
      <c r="N1259" s="193">
        <v>0</v>
      </c>
      <c r="O1259" s="193">
        <v>0</v>
      </c>
      <c r="P1259" s="193">
        <v>0.012999999999999998</v>
      </c>
      <c r="Q1259" s="179" t="s">
        <v>186</v>
      </c>
      <c r="T1259" s="163"/>
    </row>
    <row r="1260" spans="1:20" ht="10.5" customHeight="1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0.09999999999999964</v>
      </c>
      <c r="G1260" s="194">
        <v>8.5</v>
      </c>
      <c r="H1260" s="193">
        <v>0.033</v>
      </c>
      <c r="I1260" s="195">
        <v>0.38823529411764707</v>
      </c>
      <c r="J1260" s="194">
        <v>8.467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5" customHeight="1">
      <c r="A1261" s="155"/>
      <c r="B1261" s="191" t="s">
        <v>84</v>
      </c>
      <c r="C1261" s="192">
        <v>0.7490332107612682</v>
      </c>
      <c r="D1261" s="230">
        <v>0.7490332107612682</v>
      </c>
      <c r="E1261" s="193">
        <v>0</v>
      </c>
      <c r="F1261" s="193">
        <v>0</v>
      </c>
      <c r="G1261" s="194">
        <v>0.7490332107612682</v>
      </c>
      <c r="H1261" s="193">
        <v>0</v>
      </c>
      <c r="I1261" s="195">
        <v>0</v>
      </c>
      <c r="J1261" s="194">
        <v>0.7490332107612682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5" customHeight="1">
      <c r="A1262" s="155"/>
      <c r="B1262" s="191" t="s">
        <v>85</v>
      </c>
      <c r="C1262" s="192">
        <v>0.4490332107612683</v>
      </c>
      <c r="D1262" s="230">
        <v>0.4490332107612683</v>
      </c>
      <c r="E1262" s="193">
        <v>0</v>
      </c>
      <c r="F1262" s="193">
        <v>0</v>
      </c>
      <c r="G1262" s="194">
        <v>0.4490332107612683</v>
      </c>
      <c r="H1262" s="193">
        <v>0.14</v>
      </c>
      <c r="I1262" s="195">
        <v>31.17809477001736</v>
      </c>
      <c r="J1262" s="194">
        <v>0.3090332107612683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5" customHeight="1">
      <c r="A1263" s="155"/>
      <c r="B1263" s="191" t="s">
        <v>86</v>
      </c>
      <c r="C1263" s="192">
        <v>2.3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</v>
      </c>
      <c r="I1263" s="195">
        <v>0</v>
      </c>
      <c r="J1263" s="194">
        <v>2.1999999999999997</v>
      </c>
      <c r="K1263" s="193">
        <v>0</v>
      </c>
      <c r="L1263" s="193">
        <v>0</v>
      </c>
      <c r="M1263" s="193">
        <v>0</v>
      </c>
      <c r="N1263" s="193">
        <v>0</v>
      </c>
      <c r="O1263" s="193">
        <v>0</v>
      </c>
      <c r="P1263" s="193">
        <v>0</v>
      </c>
      <c r="Q1263" s="179" t="s">
        <v>186</v>
      </c>
      <c r="T1263" s="163"/>
    </row>
    <row r="1264" spans="1:20" ht="10.5" customHeight="1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5" customHeight="1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5" customHeight="1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</v>
      </c>
      <c r="G1266" s="194">
        <v>15.600000000000001</v>
      </c>
      <c r="H1266" s="193">
        <v>0.095</v>
      </c>
      <c r="I1266" s="195">
        <v>0.6089743589743589</v>
      </c>
      <c r="J1266" s="194">
        <v>15.505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5" customHeight="1">
      <c r="A1267" s="155"/>
      <c r="B1267" s="198" t="s">
        <v>91</v>
      </c>
      <c r="C1267" s="192">
        <v>71.19806642152254</v>
      </c>
      <c r="D1267" s="230">
        <v>75.99806642152254</v>
      </c>
      <c r="E1267" s="193">
        <v>0.6999999999999957</v>
      </c>
      <c r="F1267" s="193">
        <v>4.799999999999997</v>
      </c>
      <c r="G1267" s="194">
        <v>75.99806642152254</v>
      </c>
      <c r="H1267" s="193">
        <v>5.2296000000000005</v>
      </c>
      <c r="I1267" s="195">
        <v>6.8812277025497925</v>
      </c>
      <c r="J1267" s="194">
        <v>70.76846642152253</v>
      </c>
      <c r="K1267" s="193">
        <v>0</v>
      </c>
      <c r="L1267" s="193">
        <v>0.007000000000000561</v>
      </c>
      <c r="M1267" s="193">
        <v>0.0859999999999998</v>
      </c>
      <c r="N1267" s="193">
        <v>0.040000000000000036</v>
      </c>
      <c r="O1267" s="193">
        <v>0.05263291802470398</v>
      </c>
      <c r="P1267" s="199">
        <v>0.0332500000000001</v>
      </c>
      <c r="Q1267" s="179" t="s">
        <v>186</v>
      </c>
      <c r="T1267" s="163"/>
    </row>
    <row r="1268" spans="1:20" ht="10.5" customHeight="1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5" customHeight="1">
      <c r="A1269" s="155"/>
      <c r="B1269" s="191" t="s">
        <v>92</v>
      </c>
      <c r="C1269" s="192">
        <v>5.797520340694435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0.07</v>
      </c>
      <c r="I1269" s="195">
        <v>3.337273953530521</v>
      </c>
      <c r="J1269" s="194">
        <v>2.027520340694435</v>
      </c>
      <c r="K1269" s="193">
        <v>0.017000000000000008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0.004250000000000002</v>
      </c>
      <c r="Q1269" s="179" t="s">
        <v>186</v>
      </c>
      <c r="T1269" s="163"/>
    </row>
    <row r="1270" spans="1:20" ht="10.5" customHeight="1">
      <c r="A1270" s="155"/>
      <c r="B1270" s="191" t="s">
        <v>93</v>
      </c>
      <c r="C1270" s="192">
        <v>6.233018502113459</v>
      </c>
      <c r="D1270" s="230">
        <v>6.133018502113459</v>
      </c>
      <c r="E1270" s="193">
        <v>0</v>
      </c>
      <c r="F1270" s="193">
        <v>-0.09999999999999964</v>
      </c>
      <c r="G1270" s="194">
        <v>6.133018502113459</v>
      </c>
      <c r="H1270" s="193">
        <v>1.5338</v>
      </c>
      <c r="I1270" s="195">
        <v>25.008892431539987</v>
      </c>
      <c r="J1270" s="194">
        <v>4.599218502113459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5" customHeight="1" hidden="1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5" customHeight="1">
      <c r="A1272" s="155"/>
      <c r="B1272" s="191" t="s">
        <v>95</v>
      </c>
      <c r="C1272" s="192">
        <v>1.912295219689462</v>
      </c>
      <c r="D1272" s="230">
        <v>1.912295219689462</v>
      </c>
      <c r="E1272" s="193">
        <v>0</v>
      </c>
      <c r="F1272" s="193">
        <v>0</v>
      </c>
      <c r="G1272" s="194">
        <v>1.912295219689462</v>
      </c>
      <c r="H1272" s="193">
        <v>0</v>
      </c>
      <c r="I1272" s="195">
        <v>0</v>
      </c>
      <c r="J1272" s="194">
        <v>1.912295219689462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5" customHeight="1">
      <c r="A1273" s="155"/>
      <c r="B1273" s="191" t="s">
        <v>96</v>
      </c>
      <c r="C1273" s="192">
        <v>6.276675375187484</v>
      </c>
      <c r="D1273" s="230">
        <v>6.076675375187484</v>
      </c>
      <c r="E1273" s="193">
        <v>0</v>
      </c>
      <c r="F1273" s="193">
        <v>-0.20000000000000018</v>
      </c>
      <c r="G1273" s="194">
        <v>6.076675375187484</v>
      </c>
      <c r="H1273" s="193">
        <v>3.9579</v>
      </c>
      <c r="I1273" s="195">
        <v>65.1326548750827</v>
      </c>
      <c r="J1273" s="194">
        <v>2.1187753751874836</v>
      </c>
      <c r="K1273" s="193">
        <v>0.3700000000000001</v>
      </c>
      <c r="L1273" s="193">
        <v>0.5445000000000002</v>
      </c>
      <c r="M1273" s="193">
        <v>0.0945999999999998</v>
      </c>
      <c r="N1273" s="193">
        <v>0.0253000000000001</v>
      </c>
      <c r="O1273" s="193">
        <v>0.416346084625584</v>
      </c>
      <c r="P1273" s="193">
        <v>0.25860000000000005</v>
      </c>
      <c r="Q1273" s="179">
        <v>6.193253577677815</v>
      </c>
      <c r="T1273" s="163"/>
    </row>
    <row r="1274" spans="1:20" ht="10.5" customHeight="1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5" customHeight="1">
      <c r="A1275" s="155"/>
      <c r="B1275" s="191" t="s">
        <v>98</v>
      </c>
      <c r="C1275" s="192">
        <v>6.815616295816287</v>
      </c>
      <c r="D1275" s="230">
        <v>6.115616295816287</v>
      </c>
      <c r="E1275" s="193">
        <v>-0.7000000000000002</v>
      </c>
      <c r="F1275" s="193">
        <v>-0.7000000000000002</v>
      </c>
      <c r="G1275" s="194">
        <v>6.115616295816287</v>
      </c>
      <c r="H1275" s="193">
        <v>0</v>
      </c>
      <c r="I1275" s="195">
        <v>0</v>
      </c>
      <c r="J1275" s="194">
        <v>6.115616295816287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5" customHeight="1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5" customHeight="1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5" customHeight="1">
      <c r="A1278" s="155"/>
      <c r="B1278" s="191" t="s">
        <v>101</v>
      </c>
      <c r="C1278" s="192">
        <v>0.04903321076126826</v>
      </c>
      <c r="D1278" s="230">
        <v>0.04903321076126826</v>
      </c>
      <c r="E1278" s="193">
        <v>0</v>
      </c>
      <c r="F1278" s="193">
        <v>0</v>
      </c>
      <c r="G1278" s="194">
        <v>0.04903321076126826</v>
      </c>
      <c r="H1278" s="193">
        <v>0</v>
      </c>
      <c r="I1278" s="195">
        <v>0</v>
      </c>
      <c r="J1278" s="194">
        <v>0.04903321076126826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5" customHeight="1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5" customHeight="1">
      <c r="A1280" s="155"/>
      <c r="B1280" s="191" t="s">
        <v>103</v>
      </c>
      <c r="C1280" s="192">
        <v>0.04903321076126826</v>
      </c>
      <c r="D1280" s="230">
        <v>0.04903321076126826</v>
      </c>
      <c r="E1280" s="193">
        <v>0</v>
      </c>
      <c r="F1280" s="193">
        <v>0</v>
      </c>
      <c r="G1280" s="194">
        <v>0.04903321076126826</v>
      </c>
      <c r="H1280" s="193">
        <v>0</v>
      </c>
      <c r="I1280" s="195">
        <v>0</v>
      </c>
      <c r="J1280" s="194">
        <v>0.04903321076126826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5" customHeight="1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5" customHeight="1">
      <c r="A1282" s="155"/>
      <c r="B1282" s="198" t="s">
        <v>106</v>
      </c>
      <c r="C1282" s="202">
        <v>139.69661880236706</v>
      </c>
      <c r="D1282" s="230">
        <v>139.79661880236705</v>
      </c>
      <c r="E1282" s="193">
        <v>0</v>
      </c>
      <c r="F1282" s="193">
        <v>0.09999999999999432</v>
      </c>
      <c r="G1282" s="194">
        <v>139.79661880236705</v>
      </c>
      <c r="H1282" s="193">
        <v>10.7913</v>
      </c>
      <c r="I1282" s="195">
        <v>7.71928541079799</v>
      </c>
      <c r="J1282" s="194">
        <v>129.00531880236704</v>
      </c>
      <c r="K1282" s="193">
        <v>0.38700000000000045</v>
      </c>
      <c r="L1282" s="193">
        <v>0.5515000000000008</v>
      </c>
      <c r="M1282" s="193">
        <v>0.18059999999999832</v>
      </c>
      <c r="N1282" s="193">
        <v>0.06530000000000058</v>
      </c>
      <c r="O1282" s="193">
        <v>0.04671071486522599</v>
      </c>
      <c r="P1282" s="193">
        <v>0.29610000000000003</v>
      </c>
      <c r="Q1282" s="179" t="s">
        <v>186</v>
      </c>
      <c r="T1282" s="163"/>
    </row>
    <row r="1283" spans="1:20" ht="10.5" customHeight="1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5" customHeight="1">
      <c r="A1284" s="155"/>
      <c r="B1284" s="191" t="s">
        <v>107</v>
      </c>
      <c r="C1284" s="192">
        <v>0.14709963228380474</v>
      </c>
      <c r="D1284" s="230">
        <v>0.04709963228380473</v>
      </c>
      <c r="E1284" s="193">
        <v>0</v>
      </c>
      <c r="F1284" s="193">
        <v>-0.1</v>
      </c>
      <c r="G1284" s="194">
        <v>0.04709963228380473</v>
      </c>
      <c r="H1284" s="193">
        <v>0</v>
      </c>
      <c r="I1284" s="195">
        <v>0</v>
      </c>
      <c r="J1284" s="194">
        <v>0.04709963228380473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5" customHeight="1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5" customHeight="1">
      <c r="A1286" s="155"/>
      <c r="B1286" s="204" t="s">
        <v>109</v>
      </c>
      <c r="C1286" s="192">
        <v>4.95498921466805</v>
      </c>
      <c r="D1286" s="192">
        <v>4.95498921466805</v>
      </c>
      <c r="E1286" s="203">
        <v>0</v>
      </c>
      <c r="F1286" s="193">
        <v>0</v>
      </c>
      <c r="G1286" s="194">
        <v>4.95498921466805</v>
      </c>
      <c r="H1286" s="193">
        <v>0.023</v>
      </c>
      <c r="I1286" s="195">
        <v>0.4641786087427607</v>
      </c>
      <c r="J1286" s="194">
        <v>4.93198921466805</v>
      </c>
      <c r="K1286" s="193">
        <v>0.011</v>
      </c>
      <c r="L1286" s="193">
        <v>0.006</v>
      </c>
      <c r="M1286" s="193">
        <v>0</v>
      </c>
      <c r="N1286" s="193">
        <v>0.004</v>
      </c>
      <c r="O1286" s="193">
        <v>0.08072671456395838</v>
      </c>
      <c r="P1286" s="193">
        <v>0.00525</v>
      </c>
      <c r="Q1286" s="179" t="s">
        <v>186</v>
      </c>
      <c r="T1286" s="163"/>
    </row>
    <row r="1287" spans="1:20" ht="10.5" customHeight="1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5" customHeight="1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5" customHeight="1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10.8143</v>
      </c>
      <c r="I1289" s="209">
        <v>7.458137931034482</v>
      </c>
      <c r="J1289" s="218">
        <v>134.1857</v>
      </c>
      <c r="K1289" s="210">
        <v>0.3979999999999997</v>
      </c>
      <c r="L1289" s="210">
        <v>0.5575000000000028</v>
      </c>
      <c r="M1289" s="210">
        <v>0.18059999999999832</v>
      </c>
      <c r="N1289" s="210">
        <v>0.06930000000000014</v>
      </c>
      <c r="O1289" s="210">
        <v>0.04779310344827596</v>
      </c>
      <c r="P1289" s="219">
        <v>0.30135000000000023</v>
      </c>
      <c r="Q1289" s="186" t="s">
        <v>186</v>
      </c>
      <c r="T1289" s="163"/>
    </row>
    <row r="1290" spans="1:20" ht="10.5" customHeight="1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5" customHeight="1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5" customHeight="1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5" customHeight="1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5" customHeight="1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43215</v>
      </c>
      <c r="L1294" s="184">
        <v>43222</v>
      </c>
      <c r="M1294" s="184">
        <v>43229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5" customHeight="1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5" customHeight="1">
      <c r="A1296" s="155"/>
      <c r="B1296" s="216"/>
      <c r="C1296" s="254" t="s">
        <v>157</v>
      </c>
      <c r="D1296" s="254"/>
      <c r="E1296" s="254"/>
      <c r="F1296" s="254"/>
      <c r="G1296" s="254"/>
      <c r="H1296" s="254"/>
      <c r="I1296" s="254"/>
      <c r="J1296" s="254"/>
      <c r="K1296" s="254"/>
      <c r="L1296" s="254"/>
      <c r="M1296" s="254"/>
      <c r="N1296" s="254"/>
      <c r="O1296" s="254"/>
      <c r="P1296" s="255"/>
      <c r="Q1296" s="178"/>
      <c r="T1296" s="163"/>
    </row>
    <row r="1297" spans="1:20" ht="10.5" customHeight="1">
      <c r="A1297" s="155"/>
      <c r="B1297" s="191" t="s">
        <v>80</v>
      </c>
      <c r="C1297" s="192">
        <v>699.3389999999999</v>
      </c>
      <c r="D1297" s="230">
        <v>683.3389999999999</v>
      </c>
      <c r="E1297" s="193">
        <v>0</v>
      </c>
      <c r="F1297" s="193">
        <v>-16</v>
      </c>
      <c r="G1297" s="194">
        <v>683.3389999999999</v>
      </c>
      <c r="H1297" s="193">
        <v>1.502</v>
      </c>
      <c r="I1297" s="195">
        <v>0.2198030552917366</v>
      </c>
      <c r="J1297" s="194">
        <v>681.837</v>
      </c>
      <c r="K1297" s="193">
        <v>0</v>
      </c>
      <c r="L1297" s="193">
        <v>0</v>
      </c>
      <c r="M1297" s="193">
        <v>0</v>
      </c>
      <c r="N1297" s="193">
        <v>0.04299999999999993</v>
      </c>
      <c r="O1297" s="193">
        <v>0.006292630744037722</v>
      </c>
      <c r="P1297" s="193">
        <v>0.010749999999999982</v>
      </c>
      <c r="Q1297" s="179" t="s">
        <v>186</v>
      </c>
      <c r="T1297" s="163"/>
    </row>
    <row r="1298" spans="1:20" ht="10.5" customHeight="1">
      <c r="A1298" s="155"/>
      <c r="B1298" s="191" t="s">
        <v>81</v>
      </c>
      <c r="C1298" s="192">
        <v>1.1</v>
      </c>
      <c r="D1298" s="230">
        <v>1.1</v>
      </c>
      <c r="E1298" s="193">
        <v>0</v>
      </c>
      <c r="F1298" s="193">
        <v>0</v>
      </c>
      <c r="G1298" s="194">
        <v>1.1</v>
      </c>
      <c r="H1298" s="193">
        <v>0</v>
      </c>
      <c r="I1298" s="195">
        <v>0</v>
      </c>
      <c r="J1298" s="194">
        <v>1.1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5" customHeight="1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5" customHeight="1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5" customHeight="1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5" customHeight="1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5" customHeight="1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5" customHeight="1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5" customHeight="1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5" customHeight="1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5" customHeight="1">
      <c r="A1307" s="155"/>
      <c r="B1307" s="198" t="s">
        <v>91</v>
      </c>
      <c r="C1307" s="192">
        <v>783.1389999999999</v>
      </c>
      <c r="D1307" s="203">
        <v>755.4389999999999</v>
      </c>
      <c r="E1307" s="193">
        <v>0</v>
      </c>
      <c r="F1307" s="193">
        <v>-27.700000000000045</v>
      </c>
      <c r="G1307" s="194">
        <v>755.4389999999999</v>
      </c>
      <c r="H1307" s="193">
        <v>1.502</v>
      </c>
      <c r="I1307" s="195">
        <v>0.19882478929470151</v>
      </c>
      <c r="J1307" s="194">
        <v>753.9369999999999</v>
      </c>
      <c r="K1307" s="193">
        <v>0</v>
      </c>
      <c r="L1307" s="193">
        <v>0</v>
      </c>
      <c r="M1307" s="193">
        <v>0</v>
      </c>
      <c r="N1307" s="193">
        <v>0.04299999999999993</v>
      </c>
      <c r="O1307" s="193">
        <v>0.005692054553709821</v>
      </c>
      <c r="P1307" s="199">
        <v>0.010749999999999982</v>
      </c>
      <c r="Q1307" s="179" t="s">
        <v>186</v>
      </c>
      <c r="T1307" s="163"/>
    </row>
    <row r="1308" spans="1:20" ht="10.5" customHeight="1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5" customHeight="1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5" customHeight="1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5" customHeight="1" hidden="1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5" customHeight="1">
      <c r="A1312" s="155"/>
      <c r="B1312" s="191" t="s">
        <v>95</v>
      </c>
      <c r="C1312" s="192">
        <v>284.01395939086296</v>
      </c>
      <c r="D1312" s="230">
        <v>284.01395939086296</v>
      </c>
      <c r="E1312" s="193">
        <v>0</v>
      </c>
      <c r="F1312" s="193">
        <v>0</v>
      </c>
      <c r="G1312" s="194">
        <v>284.01395939086296</v>
      </c>
      <c r="H1312" s="193">
        <v>0</v>
      </c>
      <c r="I1312" s="195">
        <v>0</v>
      </c>
      <c r="J1312" s="194">
        <v>284.01395939086296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5" customHeight="1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5" customHeight="1">
      <c r="A1314" s="155"/>
      <c r="B1314" s="191" t="s">
        <v>97</v>
      </c>
      <c r="C1314" s="192">
        <v>5.264213197969543</v>
      </c>
      <c r="D1314" s="230">
        <v>5.264213197969543</v>
      </c>
      <c r="E1314" s="193">
        <v>0</v>
      </c>
      <c r="F1314" s="193">
        <v>0</v>
      </c>
      <c r="G1314" s="194">
        <v>5.264213197969543</v>
      </c>
      <c r="H1314" s="193">
        <v>0</v>
      </c>
      <c r="I1314" s="195">
        <v>0</v>
      </c>
      <c r="J1314" s="194">
        <v>5.264213197969543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5" customHeight="1">
      <c r="A1315" s="155"/>
      <c r="B1315" s="191" t="s">
        <v>98</v>
      </c>
      <c r="C1315" s="192">
        <v>4.214467005076142</v>
      </c>
      <c r="D1315" s="230">
        <v>4.214467005076142</v>
      </c>
      <c r="E1315" s="193">
        <v>0</v>
      </c>
      <c r="F1315" s="193">
        <v>0</v>
      </c>
      <c r="G1315" s="194">
        <v>4.214467005076142</v>
      </c>
      <c r="H1315" s="193">
        <v>0</v>
      </c>
      <c r="I1315" s="195">
        <v>0</v>
      </c>
      <c r="J1315" s="194">
        <v>4.214467005076142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5" customHeight="1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5" customHeight="1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5" customHeight="1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5" customHeight="1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5" customHeight="1">
      <c r="A1320" s="155"/>
      <c r="B1320" s="191" t="s">
        <v>103</v>
      </c>
      <c r="C1320" s="192">
        <v>0.9251269035532995</v>
      </c>
      <c r="D1320" s="230">
        <v>0.9251269035532995</v>
      </c>
      <c r="E1320" s="193">
        <v>0</v>
      </c>
      <c r="F1320" s="193">
        <v>0</v>
      </c>
      <c r="G1320" s="194">
        <v>0.9251269035532995</v>
      </c>
      <c r="H1320" s="193">
        <v>0</v>
      </c>
      <c r="I1320" s="195">
        <v>0</v>
      </c>
      <c r="J1320" s="194">
        <v>0.9251269035532995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5" customHeight="1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5" customHeight="1">
      <c r="A1322" s="155"/>
      <c r="B1322" s="198" t="s">
        <v>106</v>
      </c>
      <c r="C1322" s="202">
        <v>1113.4389999999999</v>
      </c>
      <c r="D1322" s="230">
        <v>1071.439</v>
      </c>
      <c r="E1322" s="193">
        <v>0</v>
      </c>
      <c r="F1322" s="193">
        <v>-41.99999999999977</v>
      </c>
      <c r="G1322" s="194">
        <v>1071.439</v>
      </c>
      <c r="H1322" s="193">
        <v>1.502</v>
      </c>
      <c r="I1322" s="195">
        <v>0.14018530219639194</v>
      </c>
      <c r="J1322" s="194">
        <v>1069.937</v>
      </c>
      <c r="K1322" s="193">
        <v>0</v>
      </c>
      <c r="L1322" s="193">
        <v>0</v>
      </c>
      <c r="M1322" s="193">
        <v>0</v>
      </c>
      <c r="N1322" s="193">
        <v>0.04299999999999993</v>
      </c>
      <c r="O1322" s="193">
        <v>0.0040132942706024265</v>
      </c>
      <c r="P1322" s="193">
        <v>0.010749999999999982</v>
      </c>
      <c r="Q1322" s="179" t="s">
        <v>186</v>
      </c>
      <c r="T1322" s="163"/>
    </row>
    <row r="1323" spans="1:20" ht="10.5" customHeight="1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5" customHeight="1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5" customHeight="1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5" customHeight="1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5" customHeight="1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5" customHeight="1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5" customHeight="1">
      <c r="A1329" s="155"/>
      <c r="B1329" s="205" t="s">
        <v>112</v>
      </c>
      <c r="C1329" s="206">
        <v>1113.4389999999999</v>
      </c>
      <c r="D1329" s="225">
        <v>1071.439</v>
      </c>
      <c r="E1329" s="207">
        <v>0</v>
      </c>
      <c r="F1329" s="210">
        <v>-41.99999999999977</v>
      </c>
      <c r="G1329" s="218">
        <v>1071.439</v>
      </c>
      <c r="H1329" s="210">
        <v>1.502</v>
      </c>
      <c r="I1329" s="209">
        <v>0.14018530219639194</v>
      </c>
      <c r="J1329" s="218">
        <v>1069.937</v>
      </c>
      <c r="K1329" s="210">
        <v>0</v>
      </c>
      <c r="L1329" s="210">
        <v>0</v>
      </c>
      <c r="M1329" s="210">
        <v>0</v>
      </c>
      <c r="N1329" s="210">
        <v>0.04299999999999993</v>
      </c>
      <c r="O1329" s="210">
        <v>0.0040132942706024265</v>
      </c>
      <c r="P1329" s="210">
        <v>0.010749999999999982</v>
      </c>
      <c r="Q1329" s="186" t="s">
        <v>186</v>
      </c>
      <c r="T1329" s="163"/>
    </row>
    <row r="1330" spans="1:20" ht="10.5" customHeight="1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5" customHeight="1">
      <c r="A1331" s="155"/>
      <c r="B1331" s="156" t="s">
        <v>114</v>
      </c>
      <c r="C1331" s="156"/>
      <c r="J1331" s="221"/>
      <c r="T1331" s="163"/>
    </row>
    <row r="1335" spans="1:20" ht="10.5" customHeight="1">
      <c r="A1335" s="155"/>
      <c r="B1335" s="156" t="s">
        <v>185</v>
      </c>
      <c r="C1335" s="156"/>
      <c r="P1335" s="161"/>
      <c r="T1335" s="163"/>
    </row>
    <row r="1336" spans="1:20" ht="10.5" customHeight="1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5" customHeight="1">
      <c r="A1337" s="155"/>
      <c r="D1337" s="168"/>
      <c r="N1337" s="157"/>
      <c r="T1337" s="163"/>
    </row>
    <row r="1338" spans="1:20" ht="10.5" customHeight="1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5" customHeight="1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5" customHeight="1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43215</v>
      </c>
      <c r="L1340" s="184">
        <v>43222</v>
      </c>
      <c r="M1340" s="184">
        <v>43229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5" customHeight="1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5" customHeight="1">
      <c r="A1342" s="155"/>
      <c r="B1342" s="216"/>
      <c r="C1342" s="256" t="s">
        <v>117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78"/>
      <c r="T1342" s="163"/>
    </row>
    <row r="1343" spans="1:20" ht="10.5" customHeight="1">
      <c r="A1343" s="155"/>
      <c r="B1343" s="191" t="s">
        <v>80</v>
      </c>
      <c r="C1343" s="192">
        <v>54.4</v>
      </c>
      <c r="D1343" s="230">
        <v>55.699999999999996</v>
      </c>
      <c r="E1343" s="193">
        <v>0</v>
      </c>
      <c r="F1343" s="193">
        <v>1.2999999999999972</v>
      </c>
      <c r="G1343" s="194">
        <v>55.699999999999996</v>
      </c>
      <c r="H1343" s="193">
        <v>3.278</v>
      </c>
      <c r="I1343" s="195">
        <v>5.8850987432675055</v>
      </c>
      <c r="J1343" s="194">
        <v>52.422</v>
      </c>
      <c r="K1343" s="193">
        <v>0</v>
      </c>
      <c r="L1343" s="193">
        <v>0</v>
      </c>
      <c r="M1343" s="193">
        <v>0.40100000000000025</v>
      </c>
      <c r="N1343" s="193">
        <v>0</v>
      </c>
      <c r="O1343" s="193">
        <v>0</v>
      </c>
      <c r="P1343" s="193">
        <v>0.10025000000000006</v>
      </c>
      <c r="Q1343" s="179" t="s">
        <v>186</v>
      </c>
      <c r="T1343" s="163"/>
    </row>
    <row r="1344" spans="1:20" ht="10.5" customHeight="1">
      <c r="A1344" s="155"/>
      <c r="B1344" s="191" t="s">
        <v>81</v>
      </c>
      <c r="C1344" s="192">
        <v>50.8</v>
      </c>
      <c r="D1344" s="230">
        <v>50.8</v>
      </c>
      <c r="E1344" s="193">
        <v>0</v>
      </c>
      <c r="F1344" s="193">
        <v>0</v>
      </c>
      <c r="G1344" s="194">
        <v>50.8</v>
      </c>
      <c r="H1344" s="193">
        <v>2.078</v>
      </c>
      <c r="I1344" s="195">
        <v>4.090551181102362</v>
      </c>
      <c r="J1344" s="194">
        <v>48.721999999999994</v>
      </c>
      <c r="K1344" s="193">
        <v>0</v>
      </c>
      <c r="L1344" s="193">
        <v>0</v>
      </c>
      <c r="M1344" s="193">
        <v>0.16200000000000003</v>
      </c>
      <c r="N1344" s="193">
        <v>1.0739999999999998</v>
      </c>
      <c r="O1344" s="193">
        <v>2.1141732283464565</v>
      </c>
      <c r="P1344" s="193">
        <v>0.30899999999999994</v>
      </c>
      <c r="Q1344" s="179" t="s">
        <v>186</v>
      </c>
      <c r="T1344" s="163"/>
    </row>
    <row r="1345" spans="1:20" ht="10.5" customHeight="1">
      <c r="A1345" s="155"/>
      <c r="B1345" s="191" t="s">
        <v>82</v>
      </c>
      <c r="C1345" s="192">
        <v>46.3</v>
      </c>
      <c r="D1345" s="230">
        <v>35.199999999999996</v>
      </c>
      <c r="E1345" s="193">
        <v>0</v>
      </c>
      <c r="F1345" s="193">
        <v>-11.100000000000001</v>
      </c>
      <c r="G1345" s="194">
        <v>35.199999999999996</v>
      </c>
      <c r="H1345" s="193">
        <v>2.879</v>
      </c>
      <c r="I1345" s="195">
        <v>8.178977272727273</v>
      </c>
      <c r="J1345" s="194">
        <v>32.321</v>
      </c>
      <c r="K1345" s="193">
        <v>0.30399999999999994</v>
      </c>
      <c r="L1345" s="193">
        <v>0</v>
      </c>
      <c r="M1345" s="193">
        <v>1.649</v>
      </c>
      <c r="N1345" s="193">
        <v>0.14900000000000002</v>
      </c>
      <c r="O1345" s="193">
        <v>0.4232954545454547</v>
      </c>
      <c r="P1345" s="193">
        <v>0.5255</v>
      </c>
      <c r="Q1345" s="179" t="s">
        <v>186</v>
      </c>
      <c r="T1345" s="163"/>
    </row>
    <row r="1346" spans="1:20" ht="10.5" customHeight="1">
      <c r="A1346" s="155"/>
      <c r="B1346" s="191" t="s">
        <v>83</v>
      </c>
      <c r="C1346" s="192">
        <v>19.7</v>
      </c>
      <c r="D1346" s="230">
        <v>19.9</v>
      </c>
      <c r="E1346" s="193">
        <v>0</v>
      </c>
      <c r="F1346" s="193">
        <v>0.1999999999999993</v>
      </c>
      <c r="G1346" s="194">
        <v>19.9</v>
      </c>
      <c r="H1346" s="193">
        <v>0</v>
      </c>
      <c r="I1346" s="195">
        <v>0</v>
      </c>
      <c r="J1346" s="194">
        <v>19.9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5" customHeight="1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0.0324</v>
      </c>
      <c r="I1347" s="195">
        <v>16.2</v>
      </c>
      <c r="J1347" s="194">
        <v>0.16760000000000003</v>
      </c>
      <c r="K1347" s="193">
        <v>0.0324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0.0081</v>
      </c>
      <c r="Q1347" s="179">
        <v>18.69135802469136</v>
      </c>
      <c r="T1347" s="163"/>
    </row>
    <row r="1348" spans="1:20" ht="10.5" customHeight="1">
      <c r="A1348" s="155"/>
      <c r="B1348" s="191" t="s">
        <v>85</v>
      </c>
      <c r="C1348" s="192">
        <v>3.3</v>
      </c>
      <c r="D1348" s="230">
        <v>2.6000000000000005</v>
      </c>
      <c r="E1348" s="193">
        <v>-5</v>
      </c>
      <c r="F1348" s="193">
        <v>-0.6999999999999993</v>
      </c>
      <c r="G1348" s="194">
        <v>2.6000000000000005</v>
      </c>
      <c r="H1348" s="193">
        <v>0</v>
      </c>
      <c r="I1348" s="195">
        <v>0</v>
      </c>
      <c r="J1348" s="194">
        <v>2.6000000000000005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5" customHeight="1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5" customHeight="1">
      <c r="A1350" s="155"/>
      <c r="B1350" s="191" t="s">
        <v>87</v>
      </c>
      <c r="C1350" s="192">
        <v>9.7</v>
      </c>
      <c r="D1350" s="230">
        <v>9.7</v>
      </c>
      <c r="E1350" s="193">
        <v>0</v>
      </c>
      <c r="F1350" s="193">
        <v>0</v>
      </c>
      <c r="G1350" s="194">
        <v>9.7</v>
      </c>
      <c r="H1350" s="193">
        <v>0</v>
      </c>
      <c r="I1350" s="195">
        <v>0</v>
      </c>
      <c r="J1350" s="194">
        <v>9.7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5" customHeight="1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5" customHeight="1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3.614</v>
      </c>
      <c r="I1352" s="195">
        <v>33.46296296296296</v>
      </c>
      <c r="J1352" s="194">
        <v>7.186000000000001</v>
      </c>
      <c r="K1352" s="193">
        <v>0</v>
      </c>
      <c r="L1352" s="193">
        <v>1.667</v>
      </c>
      <c r="M1352" s="193">
        <v>1.11</v>
      </c>
      <c r="N1352" s="193">
        <v>0.7889999999999997</v>
      </c>
      <c r="O1352" s="193">
        <v>7.305555555555553</v>
      </c>
      <c r="P1352" s="193">
        <v>0.8915</v>
      </c>
      <c r="Q1352" s="179">
        <v>6.06057206954571</v>
      </c>
      <c r="T1352" s="163"/>
    </row>
    <row r="1353" spans="1:20" ht="10.5" customHeight="1">
      <c r="A1353" s="155"/>
      <c r="B1353" s="198" t="s">
        <v>91</v>
      </c>
      <c r="C1353" s="192">
        <v>198</v>
      </c>
      <c r="D1353" s="230">
        <v>186.49999999999997</v>
      </c>
      <c r="E1353" s="193">
        <v>-5</v>
      </c>
      <c r="F1353" s="193">
        <v>-11.500000000000028</v>
      </c>
      <c r="G1353" s="194">
        <v>186.49999999999997</v>
      </c>
      <c r="H1353" s="193">
        <v>12.066400000000002</v>
      </c>
      <c r="I1353" s="195">
        <v>6.469919571045578</v>
      </c>
      <c r="J1353" s="194">
        <v>174.43359999999996</v>
      </c>
      <c r="K1353" s="193">
        <v>0.3363999999999999</v>
      </c>
      <c r="L1353" s="193">
        <v>1.667</v>
      </c>
      <c r="M1353" s="193">
        <v>3.322</v>
      </c>
      <c r="N1353" s="193">
        <v>2.0119999999999996</v>
      </c>
      <c r="O1353" s="193">
        <v>1.0788203753351207</v>
      </c>
      <c r="P1353" s="199">
        <v>1.83435</v>
      </c>
      <c r="Q1353" s="179" t="s">
        <v>186</v>
      </c>
      <c r="T1353" s="163"/>
    </row>
    <row r="1354" spans="1:20" ht="10.5" customHeight="1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5" customHeight="1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1.04</v>
      </c>
      <c r="I1355" s="195">
        <v>5.890830184443861</v>
      </c>
      <c r="J1355" s="194">
        <v>16.614557463672394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5" customHeight="1">
      <c r="A1356" s="155"/>
      <c r="B1356" s="191" t="s">
        <v>93</v>
      </c>
      <c r="C1356" s="192">
        <v>24.878203434610302</v>
      </c>
      <c r="D1356" s="230">
        <v>20.5782034346103</v>
      </c>
      <c r="E1356" s="193">
        <v>0</v>
      </c>
      <c r="F1356" s="193">
        <v>-4.300000000000001</v>
      </c>
      <c r="G1356" s="194">
        <v>20.5782034346103</v>
      </c>
      <c r="H1356" s="193">
        <v>2.526</v>
      </c>
      <c r="I1356" s="195">
        <v>12.275124055540934</v>
      </c>
      <c r="J1356" s="194">
        <v>18.052203434610302</v>
      </c>
      <c r="K1356" s="193">
        <v>0</v>
      </c>
      <c r="L1356" s="193">
        <v>0.21599999999999975</v>
      </c>
      <c r="M1356" s="193">
        <v>0.1439999999999999</v>
      </c>
      <c r="N1356" s="193">
        <v>0.8826</v>
      </c>
      <c r="O1356" s="193">
        <v>4.289004153373091</v>
      </c>
      <c r="P1356" s="193">
        <v>0.3106499999999999</v>
      </c>
      <c r="Q1356" s="179" t="s">
        <v>186</v>
      </c>
      <c r="T1356" s="163"/>
    </row>
    <row r="1357" spans="1:20" ht="10.5" customHeight="1" hidden="1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5" customHeight="1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5" customHeight="1">
      <c r="A1359" s="155"/>
      <c r="B1359" s="191" t="s">
        <v>96</v>
      </c>
      <c r="C1359" s="192">
        <v>5.571941875825627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1.3745</v>
      </c>
      <c r="I1359" s="195">
        <v>20.60119865522526</v>
      </c>
      <c r="J1359" s="194">
        <v>5.297441875825627</v>
      </c>
      <c r="K1359" s="193">
        <v>0.1986</v>
      </c>
      <c r="L1359" s="193">
        <v>0</v>
      </c>
      <c r="M1359" s="193">
        <v>0</v>
      </c>
      <c r="N1359" s="193">
        <v>0.648</v>
      </c>
      <c r="O1359" s="193">
        <v>9.712314826181133</v>
      </c>
      <c r="P1359" s="193">
        <v>0.21165</v>
      </c>
      <c r="Q1359" s="179">
        <v>23.029255260220303</v>
      </c>
      <c r="T1359" s="163"/>
    </row>
    <row r="1360" spans="1:20" ht="10.5" customHeight="1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5" customHeight="1">
      <c r="A1361" s="155"/>
      <c r="B1361" s="191" t="s">
        <v>98</v>
      </c>
      <c r="C1361" s="192">
        <v>32.1889035667107</v>
      </c>
      <c r="D1361" s="230">
        <v>7.888903566710702</v>
      </c>
      <c r="E1361" s="193">
        <v>5</v>
      </c>
      <c r="F1361" s="193">
        <v>-24.299999999999997</v>
      </c>
      <c r="G1361" s="194">
        <v>7.888903566710702</v>
      </c>
      <c r="H1361" s="193">
        <v>0.2376</v>
      </c>
      <c r="I1361" s="195">
        <v>3.011825382206667</v>
      </c>
      <c r="J1361" s="194">
        <v>7.651303566710703</v>
      </c>
      <c r="K1361" s="193">
        <v>0.14400000000000002</v>
      </c>
      <c r="L1361" s="193">
        <v>0</v>
      </c>
      <c r="M1361" s="193">
        <v>0</v>
      </c>
      <c r="N1361" s="193">
        <v>0</v>
      </c>
      <c r="O1361" s="193">
        <v>0</v>
      </c>
      <c r="P1361" s="193">
        <v>0.036000000000000004</v>
      </c>
      <c r="Q1361" s="179" t="s">
        <v>186</v>
      </c>
      <c r="T1361" s="163"/>
    </row>
    <row r="1362" spans="1:20" ht="10.5" customHeight="1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5" customHeight="1">
      <c r="A1363" s="155"/>
      <c r="B1363" s="191" t="s">
        <v>100</v>
      </c>
      <c r="C1363" s="192">
        <v>4.582826948480845</v>
      </c>
      <c r="D1363" s="230">
        <v>4.582826948480845</v>
      </c>
      <c r="E1363" s="193">
        <v>0</v>
      </c>
      <c r="F1363" s="193">
        <v>0</v>
      </c>
      <c r="G1363" s="194">
        <v>4.582826948480845</v>
      </c>
      <c r="H1363" s="193">
        <v>0</v>
      </c>
      <c r="I1363" s="195">
        <v>0</v>
      </c>
      <c r="J1363" s="194">
        <v>4.582826948480845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5" customHeight="1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5" customHeight="1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5" customHeight="1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5" customHeight="1">
      <c r="A1367" s="155"/>
      <c r="B1367" s="1" t="s">
        <v>104</v>
      </c>
      <c r="C1367" s="192">
        <v>1.3639365918097754</v>
      </c>
      <c r="D1367" s="230">
        <v>0.9639365918097754</v>
      </c>
      <c r="E1367" s="193">
        <v>-0.4</v>
      </c>
      <c r="F1367" s="193">
        <v>-0.4</v>
      </c>
      <c r="G1367" s="194">
        <v>0.9639365918097754</v>
      </c>
      <c r="H1367" s="193">
        <v>0</v>
      </c>
      <c r="I1367" s="195">
        <v>0</v>
      </c>
      <c r="J1367" s="194">
        <v>0.9639365918097754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5" customHeight="1">
      <c r="A1368" s="155"/>
      <c r="B1368" s="198" t="s">
        <v>106</v>
      </c>
      <c r="C1368" s="202">
        <v>305</v>
      </c>
      <c r="D1368" s="230">
        <v>257.59999999999997</v>
      </c>
      <c r="E1368" s="193">
        <v>-0.39999999999997726</v>
      </c>
      <c r="F1368" s="193">
        <v>-47.400000000000034</v>
      </c>
      <c r="G1368" s="194">
        <v>257.59999999999997</v>
      </c>
      <c r="H1368" s="193">
        <v>17.244500000000002</v>
      </c>
      <c r="I1368" s="195">
        <v>6.694293478260872</v>
      </c>
      <c r="J1368" s="194">
        <v>240.35549999999995</v>
      </c>
      <c r="K1368" s="193">
        <v>0.6790000000000012</v>
      </c>
      <c r="L1368" s="193">
        <v>1.8829999999999991</v>
      </c>
      <c r="M1368" s="193">
        <v>3.466000000000003</v>
      </c>
      <c r="N1368" s="193">
        <v>3.5425999999999966</v>
      </c>
      <c r="O1368" s="193">
        <v>1.3752329192546573</v>
      </c>
      <c r="P1368" s="193">
        <v>2.3926499999999997</v>
      </c>
      <c r="Q1368" s="179" t="s">
        <v>186</v>
      </c>
      <c r="T1368" s="163"/>
    </row>
    <row r="1369" spans="1:20" ht="10.5" customHeight="1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5" customHeight="1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5" customHeight="1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5" customHeight="1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5" customHeight="1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5" customHeight="1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5" customHeight="1">
      <c r="A1375" s="155"/>
      <c r="B1375" s="205" t="s">
        <v>112</v>
      </c>
      <c r="C1375" s="206">
        <v>305</v>
      </c>
      <c r="D1375" s="225">
        <v>257.99999999999994</v>
      </c>
      <c r="E1375" s="207">
        <v>-0.39999999999997726</v>
      </c>
      <c r="F1375" s="210">
        <v>-47.00000000000006</v>
      </c>
      <c r="G1375" s="218">
        <v>257.99999999999994</v>
      </c>
      <c r="H1375" s="210">
        <v>17.244500000000002</v>
      </c>
      <c r="I1375" s="209">
        <v>6.683914728682174</v>
      </c>
      <c r="J1375" s="218">
        <v>240.75549999999993</v>
      </c>
      <c r="K1375" s="210">
        <v>0.6790000000000012</v>
      </c>
      <c r="L1375" s="210">
        <v>1.8829999999999991</v>
      </c>
      <c r="M1375" s="210">
        <v>3.466000000000003</v>
      </c>
      <c r="N1375" s="210">
        <v>3.5425999999999966</v>
      </c>
      <c r="O1375" s="210">
        <v>1.3731007751937976</v>
      </c>
      <c r="P1375" s="219">
        <v>2.3926499999999997</v>
      </c>
      <c r="Q1375" s="186" t="s">
        <v>186</v>
      </c>
      <c r="T1375" s="163"/>
    </row>
    <row r="1376" spans="1:20" ht="10.5" customHeight="1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5" customHeight="1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5" customHeight="1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5" customHeight="1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5" customHeight="1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43215</v>
      </c>
      <c r="L1380" s="184">
        <v>43222</v>
      </c>
      <c r="M1380" s="184">
        <v>43229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5" customHeight="1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5" customHeight="1">
      <c r="A1382" s="155"/>
      <c r="B1382" s="216"/>
      <c r="C1382" s="256" t="s">
        <v>130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78"/>
      <c r="T1382" s="163"/>
    </row>
    <row r="1383" spans="1:20" ht="10.5" customHeight="1">
      <c r="A1383" s="155"/>
      <c r="B1383" s="191" t="s">
        <v>80</v>
      </c>
      <c r="C1383" s="192">
        <v>14.4</v>
      </c>
      <c r="D1383" s="230">
        <v>14.8</v>
      </c>
      <c r="E1383" s="193">
        <v>0</v>
      </c>
      <c r="F1383" s="193">
        <v>0.40000000000000036</v>
      </c>
      <c r="G1383" s="194">
        <v>14.8</v>
      </c>
      <c r="H1383" s="193">
        <v>2.495</v>
      </c>
      <c r="I1383" s="195">
        <v>16.85810810810811</v>
      </c>
      <c r="J1383" s="194">
        <v>12.305</v>
      </c>
      <c r="K1383" s="193">
        <v>0</v>
      </c>
      <c r="L1383" s="193">
        <v>0</v>
      </c>
      <c r="M1383" s="193">
        <v>0.9970000000000001</v>
      </c>
      <c r="N1383" s="193">
        <v>0</v>
      </c>
      <c r="O1383" s="193">
        <v>0</v>
      </c>
      <c r="P1383" s="193">
        <v>0.24925000000000003</v>
      </c>
      <c r="Q1383" s="179">
        <v>47.36810431293881</v>
      </c>
      <c r="T1383" s="163"/>
    </row>
    <row r="1384" spans="1:20" ht="10.5" customHeight="1">
      <c r="A1384" s="155"/>
      <c r="B1384" s="191" t="s">
        <v>81</v>
      </c>
      <c r="C1384" s="192">
        <v>19.7</v>
      </c>
      <c r="D1384" s="230">
        <v>19.7</v>
      </c>
      <c r="E1384" s="193">
        <v>0</v>
      </c>
      <c r="F1384" s="193">
        <v>0</v>
      </c>
      <c r="G1384" s="194">
        <v>19.7</v>
      </c>
      <c r="H1384" s="193">
        <v>0.144</v>
      </c>
      <c r="I1384" s="195">
        <v>0.7309644670050761</v>
      </c>
      <c r="J1384" s="194">
        <v>19.556</v>
      </c>
      <c r="K1384" s="193">
        <v>0</v>
      </c>
      <c r="L1384" s="193">
        <v>0</v>
      </c>
      <c r="M1384" s="193">
        <v>0</v>
      </c>
      <c r="N1384" s="193">
        <v>0</v>
      </c>
      <c r="O1384" s="193">
        <v>0</v>
      </c>
      <c r="P1384" s="193">
        <v>0</v>
      </c>
      <c r="Q1384" s="179" t="s">
        <v>186</v>
      </c>
      <c r="T1384" s="163"/>
    </row>
    <row r="1385" spans="1:20" ht="10.5" customHeight="1">
      <c r="A1385" s="155"/>
      <c r="B1385" s="191" t="s">
        <v>82</v>
      </c>
      <c r="C1385" s="192">
        <v>17.3</v>
      </c>
      <c r="D1385" s="230">
        <v>24.400000000000002</v>
      </c>
      <c r="E1385" s="193">
        <v>0</v>
      </c>
      <c r="F1385" s="193">
        <v>7.100000000000001</v>
      </c>
      <c r="G1385" s="194">
        <v>24.400000000000002</v>
      </c>
      <c r="H1385" s="193">
        <v>4.720000000000001</v>
      </c>
      <c r="I1385" s="195">
        <v>19.34426229508197</v>
      </c>
      <c r="J1385" s="194">
        <v>19.68</v>
      </c>
      <c r="K1385" s="193">
        <v>0.602</v>
      </c>
      <c r="L1385" s="193">
        <v>0</v>
      </c>
      <c r="M1385" s="193">
        <v>1.5719999999999998</v>
      </c>
      <c r="N1385" s="193">
        <v>1.6500000000000008</v>
      </c>
      <c r="O1385" s="193">
        <v>6.762295081967216</v>
      </c>
      <c r="P1385" s="193">
        <v>0.9560000000000002</v>
      </c>
      <c r="Q1385" s="179">
        <v>18.585774058577403</v>
      </c>
      <c r="T1385" s="163"/>
    </row>
    <row r="1386" spans="1:20" ht="10.5" customHeight="1">
      <c r="A1386" s="155"/>
      <c r="B1386" s="191" t="s">
        <v>83</v>
      </c>
      <c r="C1386" s="192">
        <v>3.1</v>
      </c>
      <c r="D1386" s="230">
        <v>3.3000000000000003</v>
      </c>
      <c r="E1386" s="193">
        <v>0</v>
      </c>
      <c r="F1386" s="193">
        <v>0.20000000000000018</v>
      </c>
      <c r="G1386" s="194">
        <v>3.3000000000000003</v>
      </c>
      <c r="H1386" s="193">
        <v>0</v>
      </c>
      <c r="I1386" s="195">
        <v>0</v>
      </c>
      <c r="J1386" s="194">
        <v>3.3000000000000003</v>
      </c>
      <c r="K1386" s="193">
        <v>0</v>
      </c>
      <c r="L1386" s="193">
        <v>0</v>
      </c>
      <c r="M1386" s="193">
        <v>0</v>
      </c>
      <c r="N1386" s="193">
        <v>0</v>
      </c>
      <c r="O1386" s="193">
        <v>0</v>
      </c>
      <c r="P1386" s="193">
        <v>0</v>
      </c>
      <c r="Q1386" s="179" t="s">
        <v>186</v>
      </c>
      <c r="T1386" s="163"/>
    </row>
    <row r="1387" spans="1:20" ht="10.5" customHeight="1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5" customHeight="1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5" customHeight="1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0.088</v>
      </c>
      <c r="I1389" s="195">
        <v>5.1764705882352935</v>
      </c>
      <c r="J1389" s="194">
        <v>1.6119999999999999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5" customHeight="1">
      <c r="A1390" s="155"/>
      <c r="B1390" s="191" t="s">
        <v>87</v>
      </c>
      <c r="C1390" s="192">
        <v>0.8</v>
      </c>
      <c r="D1390" s="230">
        <v>0.8</v>
      </c>
      <c r="E1390" s="193">
        <v>0</v>
      </c>
      <c r="F1390" s="193">
        <v>0</v>
      </c>
      <c r="G1390" s="194">
        <v>0.8</v>
      </c>
      <c r="H1390" s="193">
        <v>0</v>
      </c>
      <c r="I1390" s="195">
        <v>0</v>
      </c>
      <c r="J1390" s="194">
        <v>0.8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5" customHeight="1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5" customHeight="1">
      <c r="A1392" s="155"/>
      <c r="B1392" s="191" t="s">
        <v>89</v>
      </c>
      <c r="C1392" s="192">
        <v>6.7</v>
      </c>
      <c r="D1392" s="230">
        <v>7.1000000000000005</v>
      </c>
      <c r="E1392" s="193">
        <v>0</v>
      </c>
      <c r="F1392" s="193">
        <v>0.40000000000000036</v>
      </c>
      <c r="G1392" s="194">
        <v>7.1000000000000005</v>
      </c>
      <c r="H1392" s="193">
        <v>4.932</v>
      </c>
      <c r="I1392" s="195">
        <v>69.46478873239437</v>
      </c>
      <c r="J1392" s="194">
        <v>2.168</v>
      </c>
      <c r="K1392" s="193">
        <v>0</v>
      </c>
      <c r="L1392" s="193">
        <v>2.165</v>
      </c>
      <c r="M1392" s="193">
        <v>1.3399999999999999</v>
      </c>
      <c r="N1392" s="193">
        <v>1.3720000000000003</v>
      </c>
      <c r="O1392" s="193">
        <v>19.323943661971835</v>
      </c>
      <c r="P1392" s="193">
        <v>1.2192500000000002</v>
      </c>
      <c r="Q1392" s="179">
        <v>0</v>
      </c>
      <c r="T1392" s="163"/>
    </row>
    <row r="1393" spans="1:20" ht="10.5" customHeight="1">
      <c r="A1393" s="155"/>
      <c r="B1393" s="198" t="s">
        <v>91</v>
      </c>
      <c r="C1393" s="192">
        <v>67</v>
      </c>
      <c r="D1393" s="230">
        <v>72.3</v>
      </c>
      <c r="E1393" s="193">
        <v>0</v>
      </c>
      <c r="F1393" s="193">
        <v>4.900000000000002</v>
      </c>
      <c r="G1393" s="194">
        <v>72.3</v>
      </c>
      <c r="H1393" s="193">
        <v>12.379000000000001</v>
      </c>
      <c r="I1393" s="195">
        <v>17.121715076071926</v>
      </c>
      <c r="J1393" s="194">
        <v>59.92099999999999</v>
      </c>
      <c r="K1393" s="193">
        <v>0.602</v>
      </c>
      <c r="L1393" s="193">
        <v>2.165</v>
      </c>
      <c r="M1393" s="193">
        <v>3.909</v>
      </c>
      <c r="N1393" s="193">
        <v>3.022000000000001</v>
      </c>
      <c r="O1393" s="193">
        <v>4.179806362378978</v>
      </c>
      <c r="P1393" s="199">
        <v>2.4245</v>
      </c>
      <c r="Q1393" s="179">
        <v>22.71478655392864</v>
      </c>
      <c r="T1393" s="163"/>
    </row>
    <row r="1394" spans="1:20" ht="10.5" customHeight="1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5" customHeight="1">
      <c r="A1395" s="155"/>
      <c r="B1395" s="191" t="s">
        <v>92</v>
      </c>
      <c r="C1395" s="192">
        <v>8.951985559566788</v>
      </c>
      <c r="D1395" s="230">
        <v>8.951985559566788</v>
      </c>
      <c r="E1395" s="193">
        <v>0</v>
      </c>
      <c r="F1395" s="193">
        <v>0</v>
      </c>
      <c r="G1395" s="194">
        <v>8.951985559566788</v>
      </c>
      <c r="H1395" s="193">
        <v>0</v>
      </c>
      <c r="I1395" s="195">
        <v>0</v>
      </c>
      <c r="J1395" s="194">
        <v>8.951985559566788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5" customHeight="1">
      <c r="A1396" s="155"/>
      <c r="B1396" s="191" t="s">
        <v>93</v>
      </c>
      <c r="C1396" s="192">
        <v>18.714801444043328</v>
      </c>
      <c r="D1396" s="230">
        <v>41.51480144404333</v>
      </c>
      <c r="E1396" s="193">
        <v>20</v>
      </c>
      <c r="F1396" s="193">
        <v>22.8</v>
      </c>
      <c r="G1396" s="194">
        <v>41.51480144404333</v>
      </c>
      <c r="H1396" s="193">
        <v>13.903599999999999</v>
      </c>
      <c r="I1396" s="195">
        <v>33.490705763678726</v>
      </c>
      <c r="J1396" s="194">
        <v>27.61120144404333</v>
      </c>
      <c r="K1396" s="193">
        <v>0</v>
      </c>
      <c r="L1396" s="193">
        <v>2.001</v>
      </c>
      <c r="M1396" s="193">
        <v>0.6910000000000007</v>
      </c>
      <c r="N1396" s="193">
        <v>8.180499999999999</v>
      </c>
      <c r="O1396" s="193">
        <v>19.705020174614763</v>
      </c>
      <c r="P1396" s="193">
        <v>2.7181249999999997</v>
      </c>
      <c r="Q1396" s="179">
        <v>8.158179422963746</v>
      </c>
      <c r="T1396" s="163"/>
    </row>
    <row r="1397" spans="1:20" ht="10.5" customHeight="1" hidden="1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5" customHeight="1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5" customHeight="1">
      <c r="A1399" s="155"/>
      <c r="B1399" s="191" t="s">
        <v>96</v>
      </c>
      <c r="C1399" s="192">
        <v>3.567734657039712</v>
      </c>
      <c r="D1399" s="230">
        <v>2.7677346570397123</v>
      </c>
      <c r="E1399" s="193">
        <v>0</v>
      </c>
      <c r="F1399" s="193">
        <v>-0.7999999999999998</v>
      </c>
      <c r="G1399" s="194">
        <v>2.7677346570397123</v>
      </c>
      <c r="H1399" s="193">
        <v>4.2016</v>
      </c>
      <c r="I1399" s="195">
        <v>151.80645981771636</v>
      </c>
      <c r="J1399" s="194">
        <v>-1.4338653429602877</v>
      </c>
      <c r="K1399" s="193">
        <v>0.8277000000000001</v>
      </c>
      <c r="L1399" s="193">
        <v>0</v>
      </c>
      <c r="M1399" s="193">
        <v>0</v>
      </c>
      <c r="N1399" s="193">
        <v>1.9017</v>
      </c>
      <c r="O1399" s="193">
        <v>68.70962124794153</v>
      </c>
      <c r="P1399" s="193">
        <v>0.68235</v>
      </c>
      <c r="Q1399" s="179">
        <v>0</v>
      </c>
      <c r="T1399" s="163"/>
    </row>
    <row r="1400" spans="1:20" ht="10.5" customHeight="1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5" customHeight="1">
      <c r="A1401" s="155"/>
      <c r="B1401" s="191" t="s">
        <v>98</v>
      </c>
      <c r="C1401" s="192">
        <v>7.225992779783397</v>
      </c>
      <c r="D1401" s="230">
        <v>8.9259927797834</v>
      </c>
      <c r="E1401" s="193">
        <v>0</v>
      </c>
      <c r="F1401" s="193">
        <v>1.7000000000000028</v>
      </c>
      <c r="G1401" s="194">
        <v>8.9259927797834</v>
      </c>
      <c r="H1401" s="193">
        <v>1.5082</v>
      </c>
      <c r="I1401" s="195">
        <v>16.8967199191102</v>
      </c>
      <c r="J1401" s="194">
        <v>7.417792779783399</v>
      </c>
      <c r="K1401" s="193">
        <v>0.792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0.198</v>
      </c>
      <c r="Q1401" s="179">
        <v>35.46359989789595</v>
      </c>
      <c r="T1401" s="163"/>
    </row>
    <row r="1402" spans="1:20" ht="10.5" customHeight="1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5" customHeight="1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5" customHeight="1">
      <c r="A1404" s="155"/>
      <c r="B1404" s="191" t="s">
        <v>101</v>
      </c>
      <c r="C1404" s="192">
        <v>0.05198555956678702</v>
      </c>
      <c r="D1404" s="230">
        <v>0.05198555956678702</v>
      </c>
      <c r="E1404" s="193">
        <v>0</v>
      </c>
      <c r="F1404" s="193">
        <v>0</v>
      </c>
      <c r="G1404" s="194">
        <v>0.05198555956678702</v>
      </c>
      <c r="H1404" s="193">
        <v>0</v>
      </c>
      <c r="I1404" s="195">
        <v>0</v>
      </c>
      <c r="J1404" s="194">
        <v>0.05198555956678702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5" customHeight="1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5" customHeight="1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5" customHeight="1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5" customHeight="1">
      <c r="A1408" s="155"/>
      <c r="B1408" s="198" t="s">
        <v>106</v>
      </c>
      <c r="C1408" s="202">
        <v>106.00000000000001</v>
      </c>
      <c r="D1408" s="230">
        <v>137</v>
      </c>
      <c r="E1408" s="193">
        <v>19.999999999999986</v>
      </c>
      <c r="F1408" s="193">
        <v>30.999999999999986</v>
      </c>
      <c r="G1408" s="194">
        <v>137</v>
      </c>
      <c r="H1408" s="193">
        <v>31.9924</v>
      </c>
      <c r="I1408" s="195">
        <v>23.352116788321165</v>
      </c>
      <c r="J1408" s="194">
        <v>105.0076</v>
      </c>
      <c r="K1408" s="193">
        <v>2.2217000000000002</v>
      </c>
      <c r="L1408" s="193">
        <v>4.166</v>
      </c>
      <c r="M1408" s="193">
        <v>4.600000000000001</v>
      </c>
      <c r="N1408" s="193">
        <v>13.104199999999999</v>
      </c>
      <c r="O1408" s="193">
        <v>9.565109489051093</v>
      </c>
      <c r="P1408" s="193">
        <v>6.022975000000001</v>
      </c>
      <c r="Q1408" s="179">
        <v>15.43450703348428</v>
      </c>
      <c r="T1408" s="163"/>
    </row>
    <row r="1409" spans="1:20" ht="10.5" customHeight="1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5" customHeight="1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5" customHeight="1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5" customHeight="1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5" customHeight="1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5" customHeight="1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5" customHeight="1">
      <c r="A1415" s="155"/>
      <c r="B1415" s="205" t="s">
        <v>112</v>
      </c>
      <c r="C1415" s="206">
        <v>106.00000000000001</v>
      </c>
      <c r="D1415" s="225">
        <v>137</v>
      </c>
      <c r="E1415" s="207">
        <v>19.999999999999986</v>
      </c>
      <c r="F1415" s="210">
        <v>36.999999999999986</v>
      </c>
      <c r="G1415" s="218">
        <v>143</v>
      </c>
      <c r="H1415" s="210">
        <v>31.9924</v>
      </c>
      <c r="I1415" s="209">
        <v>22.372307692307693</v>
      </c>
      <c r="J1415" s="218">
        <v>111.0076</v>
      </c>
      <c r="K1415" s="210">
        <v>2.2217000000000002</v>
      </c>
      <c r="L1415" s="210">
        <v>4.166</v>
      </c>
      <c r="M1415" s="210">
        <v>4.600000000000001</v>
      </c>
      <c r="N1415" s="210">
        <v>13.104199999999999</v>
      </c>
      <c r="O1415" s="210">
        <v>9.565109489051093</v>
      </c>
      <c r="P1415" s="210">
        <v>6.022975000000001</v>
      </c>
      <c r="Q1415" s="186">
        <v>16.430692473403923</v>
      </c>
      <c r="T1415" s="163"/>
    </row>
    <row r="1416" spans="1:20" ht="10.5" customHeight="1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5" customHeight="1">
      <c r="A1417" s="155"/>
      <c r="B1417" s="156" t="s">
        <v>114</v>
      </c>
      <c r="C1417" s="156"/>
      <c r="J1417" s="221"/>
      <c r="T1417" s="163"/>
    </row>
    <row r="1421" spans="1:20" ht="10.5" customHeight="1">
      <c r="A1421" s="155"/>
      <c r="B1421" s="156" t="s">
        <v>185</v>
      </c>
      <c r="C1421" s="156"/>
      <c r="P1421" s="161"/>
      <c r="T1421" s="163"/>
    </row>
    <row r="1422" spans="1:20" ht="10.5" customHeight="1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5" customHeight="1">
      <c r="A1423" s="155"/>
      <c r="D1423" s="168"/>
      <c r="N1423" s="157"/>
      <c r="T1423" s="163"/>
    </row>
    <row r="1424" spans="1:20" ht="10.5" customHeight="1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5" customHeight="1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5" customHeight="1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43215</v>
      </c>
      <c r="L1426" s="184">
        <v>43222</v>
      </c>
      <c r="M1426" s="184">
        <v>43229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5" customHeight="1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5" customHeight="1">
      <c r="A1428" s="155"/>
      <c r="B1428" s="216"/>
      <c r="C1428" s="256" t="s">
        <v>118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78"/>
      <c r="T1428" s="163"/>
    </row>
    <row r="1429" spans="1:20" ht="10.5" customHeight="1">
      <c r="A1429" s="155"/>
      <c r="B1429" s="191" t="s">
        <v>80</v>
      </c>
      <c r="C1429" s="192">
        <v>19.1</v>
      </c>
      <c r="D1429" s="230">
        <v>19.1</v>
      </c>
      <c r="E1429" s="193">
        <v>0</v>
      </c>
      <c r="F1429" s="193">
        <v>0</v>
      </c>
      <c r="G1429" s="194">
        <v>19.1</v>
      </c>
      <c r="H1429" s="193">
        <v>0</v>
      </c>
      <c r="I1429" s="195">
        <v>0</v>
      </c>
      <c r="J1429" s="194">
        <v>19.1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5" customHeight="1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5" customHeight="1">
      <c r="A1431" s="155"/>
      <c r="B1431" s="191" t="s">
        <v>82</v>
      </c>
      <c r="C1431" s="192">
        <v>10.4</v>
      </c>
      <c r="D1431" s="230">
        <v>9.8</v>
      </c>
      <c r="E1431" s="193">
        <v>0</v>
      </c>
      <c r="F1431" s="193">
        <v>-0.5999999999999996</v>
      </c>
      <c r="G1431" s="194">
        <v>9.8</v>
      </c>
      <c r="H1431" s="193">
        <v>0</v>
      </c>
      <c r="I1431" s="195">
        <v>0</v>
      </c>
      <c r="J1431" s="194">
        <v>9.8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5" customHeight="1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5" customHeight="1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5" customHeight="1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5" customHeight="1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5" customHeight="1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5" customHeight="1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5" customHeight="1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5" customHeight="1">
      <c r="A1439" s="155"/>
      <c r="B1439" s="198" t="s">
        <v>91</v>
      </c>
      <c r="C1439" s="192">
        <v>35.7</v>
      </c>
      <c r="D1439" s="230">
        <v>36</v>
      </c>
      <c r="E1439" s="193">
        <v>0</v>
      </c>
      <c r="F1439" s="193">
        <v>0.3000000000000004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5" customHeight="1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5" customHeight="1">
      <c r="A1441" s="155"/>
      <c r="B1441" s="191" t="s">
        <v>92</v>
      </c>
      <c r="C1441" s="192">
        <v>0.2680851063829786</v>
      </c>
      <c r="D1441" s="230">
        <v>-0.03191489361702138</v>
      </c>
      <c r="E1441" s="193">
        <v>0</v>
      </c>
      <c r="F1441" s="193">
        <v>-0.3</v>
      </c>
      <c r="G1441" s="194">
        <v>-0.03191489361702138</v>
      </c>
      <c r="H1441" s="193">
        <v>0</v>
      </c>
      <c r="I1441" s="195" t="s">
        <v>119</v>
      </c>
      <c r="J1441" s="194">
        <v>-0.03191489361702138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5" customHeight="1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5" customHeight="1" hidden="1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5" customHeight="1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5" customHeight="1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5" customHeight="1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5" customHeight="1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5" customHeight="1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5" customHeight="1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5" customHeight="1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5" customHeight="1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5" customHeight="1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5" customHeight="1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5" customHeight="1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5" customHeight="1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5" customHeight="1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5" customHeight="1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5" customHeight="1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5" customHeight="1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5" customHeight="1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5" customHeight="1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5" customHeight="1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5" customHeight="1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5" customHeight="1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5" customHeight="1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5" customHeight="1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43215</v>
      </c>
      <c r="L1466" s="184">
        <v>43222</v>
      </c>
      <c r="M1466" s="184">
        <v>43229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5" customHeight="1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5" customHeight="1">
      <c r="A1468" s="155"/>
      <c r="B1468" s="216"/>
      <c r="C1468" s="256" t="s">
        <v>131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78"/>
      <c r="T1468" s="163"/>
    </row>
    <row r="1469" spans="1:20" ht="10.5" customHeight="1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</v>
      </c>
      <c r="J1469" s="194">
        <v>1.1769999999999998</v>
      </c>
      <c r="K1469" s="193">
        <v>0</v>
      </c>
      <c r="L1469" s="193">
        <v>0</v>
      </c>
      <c r="M1469" s="193">
        <v>0.115</v>
      </c>
      <c r="N1469" s="193">
        <v>0</v>
      </c>
      <c r="O1469" s="193">
        <v>0</v>
      </c>
      <c r="P1469" s="193">
        <v>0.02875</v>
      </c>
      <c r="Q1469" s="179">
        <v>38.9391304347826</v>
      </c>
      <c r="T1469" s="163"/>
    </row>
    <row r="1470" spans="1:20" ht="10.5" customHeight="1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</v>
      </c>
      <c r="I1470" s="195">
        <v>0</v>
      </c>
      <c r="J1470" s="194">
        <v>0.4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5" customHeight="1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5" customHeight="1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5" customHeight="1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5" customHeight="1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5" customHeight="1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5" customHeight="1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5" customHeight="1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5" customHeight="1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0.108</v>
      </c>
      <c r="I1478" s="195">
        <v>15.42857142857143</v>
      </c>
      <c r="J1478" s="194">
        <v>0.592</v>
      </c>
      <c r="K1478" s="193">
        <v>0</v>
      </c>
      <c r="L1478" s="193">
        <v>0.048</v>
      </c>
      <c r="M1478" s="193">
        <v>0.041999999999999996</v>
      </c>
      <c r="N1478" s="193">
        <v>0.018000000000000002</v>
      </c>
      <c r="O1478" s="193">
        <v>2.5714285714285716</v>
      </c>
      <c r="P1478" s="193">
        <v>0.027</v>
      </c>
      <c r="Q1478" s="179">
        <v>19.925925925925924</v>
      </c>
      <c r="T1478" s="163"/>
    </row>
    <row r="1479" spans="1:20" ht="10.5" customHeight="1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0.331</v>
      </c>
      <c r="I1479" s="195">
        <v>10.677419354838712</v>
      </c>
      <c r="J1479" s="194">
        <v>2.769</v>
      </c>
      <c r="K1479" s="193">
        <v>0</v>
      </c>
      <c r="L1479" s="193">
        <v>0.048</v>
      </c>
      <c r="M1479" s="193">
        <v>0.157</v>
      </c>
      <c r="N1479" s="193">
        <v>0.018000000000000002</v>
      </c>
      <c r="O1479" s="193">
        <v>0.5806451612903227</v>
      </c>
      <c r="P1479" s="199">
        <v>0.05575</v>
      </c>
      <c r="Q1479" s="179">
        <v>47.66816143497758</v>
      </c>
      <c r="T1479" s="163"/>
    </row>
    <row r="1480" spans="1:20" ht="10.5" customHeight="1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5" customHeight="1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5" customHeight="1">
      <c r="A1482" s="155"/>
      <c r="B1482" s="191" t="s">
        <v>93</v>
      </c>
      <c r="C1482" s="192">
        <v>0.3181818181818182</v>
      </c>
      <c r="D1482" s="230">
        <v>0.4181818181818182</v>
      </c>
      <c r="E1482" s="193">
        <v>0</v>
      </c>
      <c r="F1482" s="193">
        <v>0.10000000000000003</v>
      </c>
      <c r="G1482" s="194">
        <v>0.4181818181818182</v>
      </c>
      <c r="H1482" s="193">
        <v>0</v>
      </c>
      <c r="I1482" s="195">
        <v>0</v>
      </c>
      <c r="J1482" s="194">
        <v>0.4181818181818182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5" customHeight="1" hidden="1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5" customHeight="1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5" customHeight="1">
      <c r="A1485" s="155"/>
      <c r="B1485" s="191" t="s">
        <v>96</v>
      </c>
      <c r="C1485" s="192">
        <v>0.11515151515151517</v>
      </c>
      <c r="D1485" s="230">
        <v>0.015151515151515166</v>
      </c>
      <c r="E1485" s="193">
        <v>0</v>
      </c>
      <c r="F1485" s="193">
        <v>-0.1</v>
      </c>
      <c r="G1485" s="194">
        <v>0.015151515151515166</v>
      </c>
      <c r="H1485" s="193">
        <v>0</v>
      </c>
      <c r="I1485" s="195">
        <v>0</v>
      </c>
      <c r="J1485" s="194">
        <v>0.015151515151515166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5" customHeight="1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5" customHeight="1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0.0112</v>
      </c>
      <c r="I1487" s="195">
        <v>6.72</v>
      </c>
      <c r="J1487" s="194">
        <v>0.15546666666666667</v>
      </c>
      <c r="K1487" s="193">
        <v>0.0112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0.0028</v>
      </c>
      <c r="Q1487" s="179" t="s">
        <v>186</v>
      </c>
      <c r="T1487" s="163"/>
    </row>
    <row r="1488" spans="1:20" ht="10.5" customHeight="1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5" customHeight="1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5" customHeight="1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5" customHeight="1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5" customHeight="1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5" customHeight="1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5" customHeight="1">
      <c r="A1494" s="155"/>
      <c r="B1494" s="198" t="s">
        <v>106</v>
      </c>
      <c r="C1494" s="202">
        <v>4</v>
      </c>
      <c r="D1494" s="230">
        <v>3.999999999999999</v>
      </c>
      <c r="E1494" s="193">
        <v>0</v>
      </c>
      <c r="F1494" s="193">
        <v>0</v>
      </c>
      <c r="G1494" s="194">
        <v>3.999999999999999</v>
      </c>
      <c r="H1494" s="193">
        <v>0.3422</v>
      </c>
      <c r="I1494" s="195">
        <v>8.555000000000001</v>
      </c>
      <c r="J1494" s="194">
        <v>3.657799999999999</v>
      </c>
      <c r="K1494" s="193">
        <v>0.011200000000000002</v>
      </c>
      <c r="L1494" s="193">
        <v>0.04799999999999999</v>
      </c>
      <c r="M1494" s="193">
        <v>0.157</v>
      </c>
      <c r="N1494" s="193">
        <v>0.018000000000000016</v>
      </c>
      <c r="O1494" s="193">
        <v>0.4500000000000005</v>
      </c>
      <c r="P1494" s="193">
        <v>0.058550000000000005</v>
      </c>
      <c r="Q1494" s="179" t="s">
        <v>186</v>
      </c>
      <c r="T1494" s="163"/>
    </row>
    <row r="1495" spans="1:20" ht="10.5" customHeight="1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5" customHeight="1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5" customHeight="1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5" customHeight="1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5" customHeight="1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5" customHeight="1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5" customHeight="1">
      <c r="A1501" s="155"/>
      <c r="B1501" s="205" t="s">
        <v>112</v>
      </c>
      <c r="C1501" s="206">
        <v>4</v>
      </c>
      <c r="D1501" s="225">
        <v>3.999999999999999</v>
      </c>
      <c r="E1501" s="207">
        <v>0</v>
      </c>
      <c r="F1501" s="210">
        <v>0</v>
      </c>
      <c r="G1501" s="218">
        <v>3.999999999999999</v>
      </c>
      <c r="H1501" s="210">
        <v>0.3422</v>
      </c>
      <c r="I1501" s="209">
        <v>8.555000000000001</v>
      </c>
      <c r="J1501" s="218">
        <v>3.657799999999999</v>
      </c>
      <c r="K1501" s="210">
        <v>0.011200000000000002</v>
      </c>
      <c r="L1501" s="210">
        <v>0.04799999999999999</v>
      </c>
      <c r="M1501" s="210">
        <v>0.157</v>
      </c>
      <c r="N1501" s="210">
        <v>0.018000000000000016</v>
      </c>
      <c r="O1501" s="210">
        <v>0.4500000000000005</v>
      </c>
      <c r="P1501" s="210">
        <v>0.058550000000000005</v>
      </c>
      <c r="Q1501" s="186" t="s">
        <v>186</v>
      </c>
      <c r="T1501" s="163"/>
    </row>
    <row r="1502" spans="1:20" ht="10.5" customHeight="1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5" customHeight="1">
      <c r="A1503" s="155"/>
      <c r="B1503" s="156" t="s">
        <v>114</v>
      </c>
      <c r="C1503" s="156"/>
      <c r="J1503" s="221"/>
      <c r="T1503" s="163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35" customWidth="1"/>
    <col min="2" max="2" width="19.00390625" style="167" customWidth="1"/>
    <col min="3" max="3" width="8.7109375" style="167" bestFit="1" customWidth="1"/>
    <col min="4" max="4" width="6.28125" style="157" customWidth="1"/>
    <col min="5" max="5" width="7.140625" style="157" bestFit="1" customWidth="1"/>
    <col min="6" max="6" width="7.8515625" style="158" bestFit="1" customWidth="1"/>
    <col min="7" max="7" width="6.28125" style="157" customWidth="1"/>
    <col min="8" max="8" width="6.8515625" style="159" customWidth="1"/>
    <col min="9" max="9" width="6.421875" style="158" bestFit="1" customWidth="1"/>
    <col min="10" max="12" width="6.7109375" style="160" customWidth="1"/>
    <col min="13" max="13" width="7.140625" style="160" customWidth="1"/>
    <col min="14" max="14" width="6.28125" style="159" customWidth="1"/>
    <col min="15" max="15" width="7.421875" style="157" customWidth="1"/>
    <col min="16" max="16" width="6.00390625" style="162" bestFit="1" customWidth="1"/>
    <col min="17" max="17" width="10.28125" style="163" hidden="1" customWidth="1"/>
    <col min="18" max="18" width="18.57421875" style="163" hidden="1" customWidth="1"/>
    <col min="19" max="19" width="10.28125" style="196" customWidth="1"/>
    <col min="20" max="16384" width="10.28125" style="163" customWidth="1"/>
  </cols>
  <sheetData>
    <row r="1" spans="1:16" s="163" customFormat="1" ht="10.5" customHeight="1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5" customHeight="1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5" customHeight="1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5" customHeight="1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5" customHeight="1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5" customHeight="1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43215</v>
      </c>
      <c r="K6" s="184">
        <v>43222</v>
      </c>
      <c r="L6" s="184">
        <v>43229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5" customHeight="1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>
      <c r="A8" s="155"/>
      <c r="B8" s="190"/>
      <c r="C8" s="265" t="s">
        <v>163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  <c r="P8" s="178"/>
    </row>
    <row r="9" spans="1:16" s="163" customFormat="1" ht="10.5" customHeight="1">
      <c r="A9" s="155"/>
      <c r="B9" s="191" t="s">
        <v>132</v>
      </c>
      <c r="C9" s="192">
        <v>14.714689219215852</v>
      </c>
      <c r="D9" s="193">
        <v>0</v>
      </c>
      <c r="E9" s="193">
        <v>-0.5</v>
      </c>
      <c r="F9" s="194">
        <v>14.214689219215852</v>
      </c>
      <c r="G9" s="193">
        <v>2.6402</v>
      </c>
      <c r="H9" s="195">
        <v>18.57374409868136</v>
      </c>
      <c r="I9" s="194">
        <v>11.574489219215852</v>
      </c>
      <c r="J9" s="193">
        <v>0.4306000000000001</v>
      </c>
      <c r="K9" s="193">
        <v>0.1301000000000001</v>
      </c>
      <c r="L9" s="193">
        <v>0.025500000000000078</v>
      </c>
      <c r="M9" s="193">
        <v>0.03259999999999996</v>
      </c>
      <c r="N9" s="193">
        <v>0.22934022332285875</v>
      </c>
      <c r="O9" s="193">
        <v>0.15470000000000006</v>
      </c>
      <c r="P9" s="179" t="s">
        <v>186</v>
      </c>
    </row>
    <row r="10" spans="1:16" s="163" customFormat="1" ht="10.5" customHeight="1">
      <c r="A10" s="155"/>
      <c r="B10" s="191" t="s">
        <v>133</v>
      </c>
      <c r="C10" s="192">
        <v>3.26961724384379</v>
      </c>
      <c r="D10" s="193">
        <v>0</v>
      </c>
      <c r="E10" s="193">
        <v>-3.3</v>
      </c>
      <c r="F10" s="194">
        <v>-0.03038275615621</v>
      </c>
      <c r="G10" s="193">
        <v>0</v>
      </c>
      <c r="H10" s="195" t="s">
        <v>119</v>
      </c>
      <c r="I10" s="194">
        <v>-0.03038275615621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5" customHeight="1">
      <c r="A11" s="155"/>
      <c r="B11" s="191" t="s">
        <v>134</v>
      </c>
      <c r="C11" s="192">
        <v>3.503504394641406</v>
      </c>
      <c r="D11" s="193">
        <v>0</v>
      </c>
      <c r="E11" s="193">
        <v>0</v>
      </c>
      <c r="F11" s="194">
        <v>3.503504394641406</v>
      </c>
      <c r="G11" s="193">
        <v>0.074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0.032999999999999995</v>
      </c>
      <c r="M11" s="193">
        <v>0</v>
      </c>
      <c r="N11" s="193">
        <v>0</v>
      </c>
      <c r="O11" s="193">
        <v>0.008249999999999999</v>
      </c>
      <c r="P11" s="179" t="s">
        <v>186</v>
      </c>
    </row>
    <row r="12" spans="1:16" s="163" customFormat="1" ht="10.5" customHeight="1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5" customHeight="1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5" customHeight="1">
      <c r="A14" s="155"/>
      <c r="B14" s="198" t="s">
        <v>137</v>
      </c>
      <c r="C14" s="203">
        <v>21.48781085770105</v>
      </c>
      <c r="D14" s="203">
        <v>0</v>
      </c>
      <c r="E14" s="193">
        <v>-3.8000000000000007</v>
      </c>
      <c r="F14" s="236">
        <v>17.68781085770105</v>
      </c>
      <c r="G14" s="203">
        <v>2.7142</v>
      </c>
      <c r="H14" s="203">
        <v>20.68591499000899</v>
      </c>
      <c r="I14" s="236">
        <v>14.973610857701047</v>
      </c>
      <c r="J14" s="203">
        <v>0.4306000000000001</v>
      </c>
      <c r="K14" s="203">
        <v>0.1301000000000001</v>
      </c>
      <c r="L14" s="203">
        <v>0.05850000000000007</v>
      </c>
      <c r="M14" s="203">
        <v>0.03259999999999996</v>
      </c>
      <c r="N14" s="193">
        <v>0.18430771485667677</v>
      </c>
      <c r="O14" s="203">
        <v>0.16295000000000007</v>
      </c>
      <c r="P14" s="179" t="s">
        <v>186</v>
      </c>
    </row>
    <row r="15" spans="1:16" s="163" customFormat="1" ht="10.5" customHeight="1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5" customHeight="1">
      <c r="A16" s="155"/>
      <c r="B16" s="204" t="s">
        <v>138</v>
      </c>
      <c r="C16" s="192">
        <v>504.0856683886507</v>
      </c>
      <c r="D16" s="193">
        <v>0</v>
      </c>
      <c r="E16" s="193">
        <v>-230</v>
      </c>
      <c r="F16" s="194">
        <v>274.0856683886507</v>
      </c>
      <c r="G16" s="193">
        <v>30.5002</v>
      </c>
      <c r="H16" s="195">
        <v>11.12798059793153</v>
      </c>
      <c r="I16" s="194">
        <v>243.58546838865067</v>
      </c>
      <c r="J16" s="193">
        <v>1.0191999999999979</v>
      </c>
      <c r="K16" s="193">
        <v>2.9311000000000007</v>
      </c>
      <c r="L16" s="193">
        <v>0.6396000000000015</v>
      </c>
      <c r="M16" s="193">
        <v>0.5678999999999981</v>
      </c>
      <c r="N16" s="193">
        <v>0.2071979915399012</v>
      </c>
      <c r="O16" s="193">
        <v>1.2894499999999995</v>
      </c>
      <c r="P16" s="179" t="s">
        <v>186</v>
      </c>
    </row>
    <row r="17" spans="1:16" ht="10.5" customHeight="1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0.030441802436518284</v>
      </c>
      <c r="G17" s="193">
        <v>0</v>
      </c>
      <c r="H17" s="195">
        <v>0</v>
      </c>
      <c r="I17" s="194">
        <v>0.030441802436518284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6" ht="10.5" customHeight="1">
      <c r="A18" s="155"/>
      <c r="B18" s="204" t="s">
        <v>140</v>
      </c>
      <c r="C18" s="192">
        <v>115.98738930662817</v>
      </c>
      <c r="D18" s="193">
        <v>6</v>
      </c>
      <c r="E18" s="193">
        <v>56.8</v>
      </c>
      <c r="F18" s="194">
        <v>172.78738930662817</v>
      </c>
      <c r="G18" s="193">
        <v>17.169</v>
      </c>
      <c r="H18" s="195">
        <v>9.936489039447158</v>
      </c>
      <c r="I18" s="194">
        <v>155.61838930662816</v>
      </c>
      <c r="J18" s="193">
        <v>1.173</v>
      </c>
      <c r="K18" s="193">
        <v>0.19299999999999962</v>
      </c>
      <c r="L18" s="193">
        <v>1.2720000000000002</v>
      </c>
      <c r="M18" s="193">
        <v>0</v>
      </c>
      <c r="N18" s="193">
        <v>0</v>
      </c>
      <c r="O18" s="193">
        <v>0.6595</v>
      </c>
      <c r="P18" s="179" t="s">
        <v>186</v>
      </c>
    </row>
    <row r="19" spans="1:16" ht="10.5" customHeight="1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6" ht="10.5" customHeight="1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5" customHeight="1">
      <c r="A21" s="155"/>
      <c r="B21" s="198" t="s">
        <v>143</v>
      </c>
      <c r="C21" s="192">
        <v>626.6173992144331</v>
      </c>
      <c r="D21" s="193">
        <v>6</v>
      </c>
      <c r="E21" s="193">
        <v>-176.90000000000003</v>
      </c>
      <c r="F21" s="194">
        <v>449.7173992144331</v>
      </c>
      <c r="G21" s="203">
        <v>47.669200000000004</v>
      </c>
      <c r="H21" s="195">
        <v>10.599812256156559</v>
      </c>
      <c r="I21" s="194">
        <v>402.0481992144331</v>
      </c>
      <c r="J21" s="193">
        <v>2.192199999999998</v>
      </c>
      <c r="K21" s="193">
        <v>3.1241000000000003</v>
      </c>
      <c r="L21" s="193">
        <v>1.9116000000000017</v>
      </c>
      <c r="M21" s="193">
        <v>0.5678999999999981</v>
      </c>
      <c r="N21" s="193">
        <v>0.1262793036231212</v>
      </c>
      <c r="O21" s="193">
        <v>1.9489499999999995</v>
      </c>
      <c r="P21" s="179" t="s">
        <v>186</v>
      </c>
      <c r="S21" s="200"/>
    </row>
    <row r="22" spans="1:16" ht="10.5" customHeight="1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6" ht="10.5" customHeight="1">
      <c r="A23" s="155"/>
      <c r="B23" s="205" t="s">
        <v>112</v>
      </c>
      <c r="C23" s="206">
        <v>648.1052100721342</v>
      </c>
      <c r="D23" s="207">
        <v>6</v>
      </c>
      <c r="E23" s="210">
        <v>-180.7000000000001</v>
      </c>
      <c r="F23" s="218">
        <v>467.40521007213414</v>
      </c>
      <c r="G23" s="210">
        <v>50.3834</v>
      </c>
      <c r="H23" s="209">
        <v>10.779383480176524</v>
      </c>
      <c r="I23" s="237">
        <v>417.02181007213414</v>
      </c>
      <c r="J23" s="207">
        <v>2.622799999999998</v>
      </c>
      <c r="K23" s="207">
        <v>3.2542000000000004</v>
      </c>
      <c r="L23" s="207">
        <v>1.9701000000000017</v>
      </c>
      <c r="M23" s="210">
        <v>0.600499999999998</v>
      </c>
      <c r="N23" s="210">
        <v>0.12847524739985752</v>
      </c>
      <c r="O23" s="210">
        <v>2.1119</v>
      </c>
      <c r="P23" s="186" t="s">
        <v>186</v>
      </c>
    </row>
    <row r="24" spans="1:16" ht="10.5" customHeight="1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6" ht="10.5" customHeight="1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6" ht="10.5" customHeight="1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6" ht="10.5" customHeight="1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6" ht="10.5" customHeight="1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43215</v>
      </c>
      <c r="K28" s="184">
        <v>43222</v>
      </c>
      <c r="L28" s="184">
        <v>43229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6" ht="10.5" customHeight="1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6" ht="10.5" customHeight="1">
      <c r="A30" s="155"/>
      <c r="B30" s="216"/>
      <c r="C30" s="256" t="s">
        <v>168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169"/>
    </row>
    <row r="31" spans="1:16" ht="10.5" customHeight="1">
      <c r="A31" s="155"/>
      <c r="B31" s="191" t="s">
        <v>132</v>
      </c>
      <c r="C31" s="192">
        <v>0.46139354020038725</v>
      </c>
      <c r="D31" s="193">
        <v>0</v>
      </c>
      <c r="E31" s="193">
        <v>0</v>
      </c>
      <c r="F31" s="194">
        <v>0.46139354020038725</v>
      </c>
      <c r="G31" s="193">
        <v>0.4776</v>
      </c>
      <c r="H31" s="195">
        <v>103.51250253581232</v>
      </c>
      <c r="I31" s="194">
        <v>-0.01620645979961277</v>
      </c>
      <c r="J31" s="193">
        <v>0</v>
      </c>
      <c r="K31" s="193">
        <v>0.27580000000000005</v>
      </c>
      <c r="L31" s="193">
        <v>0</v>
      </c>
      <c r="M31" s="193">
        <v>0.029200000000000004</v>
      </c>
      <c r="N31" s="193">
        <v>6.328653840129228</v>
      </c>
      <c r="O31" s="193">
        <v>0.07625000000000001</v>
      </c>
      <c r="P31" s="179">
        <v>0</v>
      </c>
    </row>
    <row r="32" spans="1:16" ht="10.5" customHeight="1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5" customHeight="1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0.45</v>
      </c>
      <c r="H33" s="195">
        <v>43.653103925226496</v>
      </c>
      <c r="I33" s="194">
        <v>0.5808545316062887</v>
      </c>
      <c r="J33" s="193">
        <v>0</v>
      </c>
      <c r="K33" s="193">
        <v>0</v>
      </c>
      <c r="L33" s="193">
        <v>0.16800000000000004</v>
      </c>
      <c r="M33" s="193">
        <v>0</v>
      </c>
      <c r="N33" s="193">
        <v>0</v>
      </c>
      <c r="O33" s="193">
        <v>0.04200000000000001</v>
      </c>
      <c r="P33" s="179">
        <v>11.829869800149728</v>
      </c>
    </row>
    <row r="34" spans="1:16" s="163" customFormat="1" ht="10.5" customHeight="1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5" customHeight="1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5" customHeight="1">
      <c r="A36" s="155"/>
      <c r="B36" s="198" t="s">
        <v>137</v>
      </c>
      <c r="C36" s="192">
        <v>1.492248071806676</v>
      </c>
      <c r="D36" s="193">
        <v>0</v>
      </c>
      <c r="E36" s="193">
        <v>0</v>
      </c>
      <c r="F36" s="236">
        <v>1.492248071806676</v>
      </c>
      <c r="G36" s="203">
        <v>0.9276</v>
      </c>
      <c r="H36" s="195">
        <v>62.161246345384626</v>
      </c>
      <c r="I36" s="236">
        <v>0.564648071806676</v>
      </c>
      <c r="J36" s="193">
        <v>0</v>
      </c>
      <c r="K36" s="193">
        <v>0.27580000000000005</v>
      </c>
      <c r="L36" s="193">
        <v>0.16800000000000004</v>
      </c>
      <c r="M36" s="193">
        <v>0.029200000000000004</v>
      </c>
      <c r="N36" s="193">
        <v>1.9567792079400945</v>
      </c>
      <c r="O36" s="193">
        <v>0.11825000000000002</v>
      </c>
      <c r="P36" s="179">
        <v>2.775036548047999</v>
      </c>
    </row>
    <row r="37" spans="1:16" s="163" customFormat="1" ht="10.5" customHeight="1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5" customHeight="1">
      <c r="A38" s="155"/>
      <c r="B38" s="204" t="s">
        <v>138</v>
      </c>
      <c r="C38" s="192">
        <v>97.82543604517232</v>
      </c>
      <c r="D38" s="193">
        <v>0</v>
      </c>
      <c r="E38" s="193">
        <v>-61.2</v>
      </c>
      <c r="F38" s="194">
        <v>36.62543604517232</v>
      </c>
      <c r="G38" s="193">
        <v>3.6875</v>
      </c>
      <c r="H38" s="195">
        <v>10.068139517716562</v>
      </c>
      <c r="I38" s="194">
        <v>32.93793604517232</v>
      </c>
      <c r="J38" s="193">
        <v>0</v>
      </c>
      <c r="K38" s="193">
        <v>1.3265999999999998</v>
      </c>
      <c r="L38" s="193">
        <v>0.2896000000000001</v>
      </c>
      <c r="M38" s="193">
        <v>0.2549000000000001</v>
      </c>
      <c r="N38" s="193">
        <v>0.6959644103229702</v>
      </c>
      <c r="O38" s="193">
        <v>0.467775</v>
      </c>
      <c r="P38" s="179" t="s">
        <v>186</v>
      </c>
    </row>
    <row r="39" spans="1:16" s="163" customFormat="1" ht="10.5" customHeight="1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5" customHeight="1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0.099</v>
      </c>
      <c r="H40" s="195">
        <v>0.6117563091506729</v>
      </c>
      <c r="I40" s="194">
        <v>16.08391442509941</v>
      </c>
      <c r="J40" s="193">
        <v>0.064</v>
      </c>
      <c r="K40" s="193">
        <v>0</v>
      </c>
      <c r="L40" s="193">
        <v>0</v>
      </c>
      <c r="M40" s="193">
        <v>0.035</v>
      </c>
      <c r="N40" s="193">
        <v>0.2162774830330662</v>
      </c>
      <c r="O40" s="193">
        <v>0.02475</v>
      </c>
      <c r="P40" s="179" t="s">
        <v>186</v>
      </c>
    </row>
    <row r="41" spans="1:16" s="163" customFormat="1" ht="10.5" customHeight="1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5" customHeight="1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5" customHeight="1">
      <c r="A43" s="155"/>
      <c r="B43" s="198" t="s">
        <v>143</v>
      </c>
      <c r="C43" s="192">
        <v>105.80835047027173</v>
      </c>
      <c r="D43" s="193">
        <v>0</v>
      </c>
      <c r="E43" s="193">
        <v>-53</v>
      </c>
      <c r="F43" s="194">
        <v>52.80835047027173</v>
      </c>
      <c r="G43" s="193">
        <v>3.7865</v>
      </c>
      <c r="H43" s="195">
        <v>7.1702675169367325</v>
      </c>
      <c r="I43" s="194">
        <v>49.02185047027173</v>
      </c>
      <c r="J43" s="193">
        <v>0.064</v>
      </c>
      <c r="K43" s="193">
        <v>1.3265999999999998</v>
      </c>
      <c r="L43" s="193">
        <v>0.2896000000000001</v>
      </c>
      <c r="M43" s="193">
        <v>0.28990000000000016</v>
      </c>
      <c r="N43" s="193">
        <v>0.5489662097345727</v>
      </c>
      <c r="O43" s="193">
        <v>0.492525</v>
      </c>
      <c r="P43" s="179" t="s">
        <v>186</v>
      </c>
    </row>
    <row r="44" spans="1:16" s="163" customFormat="1" ht="10.5" customHeight="1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5" customHeight="1">
      <c r="A45" s="155"/>
      <c r="B45" s="205" t="s">
        <v>112</v>
      </c>
      <c r="C45" s="206">
        <v>107.3005985420784</v>
      </c>
      <c r="D45" s="207">
        <v>0</v>
      </c>
      <c r="E45" s="210">
        <v>-52.99999999999999</v>
      </c>
      <c r="F45" s="218">
        <v>54.30059854207841</v>
      </c>
      <c r="G45" s="210">
        <v>4.7141</v>
      </c>
      <c r="H45" s="209">
        <v>8.681488098785813</v>
      </c>
      <c r="I45" s="237">
        <v>49.58649854207841</v>
      </c>
      <c r="J45" s="210">
        <v>0.064</v>
      </c>
      <c r="K45" s="210">
        <v>1.6023999999999998</v>
      </c>
      <c r="L45" s="210">
        <v>0.4576000000000001</v>
      </c>
      <c r="M45" s="210">
        <v>0.31910000000000016</v>
      </c>
      <c r="N45" s="210">
        <v>0.5876546641612512</v>
      </c>
      <c r="O45" s="210">
        <v>0.6107750000000001</v>
      </c>
      <c r="P45" s="186" t="s">
        <v>186</v>
      </c>
    </row>
    <row r="46" spans="1:16" s="163" customFormat="1" ht="10.5" customHeight="1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5" customHeight="1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5" customHeight="1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5" customHeight="1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5" customHeight="1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43215</v>
      </c>
      <c r="K50" s="184">
        <v>43222</v>
      </c>
      <c r="L50" s="184">
        <v>43229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5" customHeight="1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5" customHeight="1">
      <c r="A52" s="155"/>
      <c r="B52" s="216"/>
      <c r="C52" s="258" t="s">
        <v>164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78"/>
    </row>
    <row r="53" spans="1:16" s="163" customFormat="1" ht="10.5" customHeight="1">
      <c r="A53" s="155"/>
      <c r="B53" s="191" t="s">
        <v>132</v>
      </c>
      <c r="C53" s="192">
        <v>2.0074168762383757</v>
      </c>
      <c r="D53" s="193">
        <v>0</v>
      </c>
      <c r="E53" s="193">
        <v>2.9999999999999996</v>
      </c>
      <c r="F53" s="194">
        <v>5.007416876238375</v>
      </c>
      <c r="G53" s="193">
        <v>1.6022</v>
      </c>
      <c r="H53" s="195">
        <v>31.996537128811806</v>
      </c>
      <c r="I53" s="194">
        <v>3.4052168762383754</v>
      </c>
      <c r="J53" s="193">
        <v>0.005900000000000016</v>
      </c>
      <c r="K53" s="193">
        <v>0.0625</v>
      </c>
      <c r="L53" s="193">
        <v>0.0022999999999999687</v>
      </c>
      <c r="M53" s="193">
        <v>0.006800000000000139</v>
      </c>
      <c r="N53" s="193">
        <v>0.13579855977775854</v>
      </c>
      <c r="O53" s="193">
        <v>0.01937500000000003</v>
      </c>
      <c r="P53" s="179" t="s">
        <v>186</v>
      </c>
    </row>
    <row r="54" spans="1:16" s="163" customFormat="1" ht="10.5" customHeight="1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5" customHeight="1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5" customHeight="1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5" customHeight="1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5" customHeight="1">
      <c r="A58" s="155"/>
      <c r="B58" s="198" t="s">
        <v>137</v>
      </c>
      <c r="C58" s="192">
        <v>3.4074168762383756</v>
      </c>
      <c r="D58" s="193">
        <v>0</v>
      </c>
      <c r="E58" s="193">
        <v>2.5999999999999996</v>
      </c>
      <c r="F58" s="236">
        <v>6.007416876238375</v>
      </c>
      <c r="G58" s="193">
        <v>1.6022</v>
      </c>
      <c r="H58" s="195">
        <v>26.670364867424333</v>
      </c>
      <c r="I58" s="236">
        <v>4.405216876238375</v>
      </c>
      <c r="J58" s="193">
        <v>0.005900000000000016</v>
      </c>
      <c r="K58" s="193">
        <v>0.0625</v>
      </c>
      <c r="L58" s="193">
        <v>0.0022999999999999687</v>
      </c>
      <c r="M58" s="193">
        <v>0.006800000000000139</v>
      </c>
      <c r="N58" s="193">
        <v>0.11319340974815202</v>
      </c>
      <c r="O58" s="193">
        <v>0.01937500000000003</v>
      </c>
      <c r="P58" s="179" t="s">
        <v>186</v>
      </c>
    </row>
    <row r="59" spans="1:16" s="163" customFormat="1" ht="10.5" customHeight="1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5" customHeight="1">
      <c r="A60" s="155"/>
      <c r="B60" s="204" t="s">
        <v>138</v>
      </c>
      <c r="C60" s="192">
        <v>46.183373673235465</v>
      </c>
      <c r="D60" s="193">
        <v>0</v>
      </c>
      <c r="E60" s="193">
        <v>1.1000000000000014</v>
      </c>
      <c r="F60" s="194">
        <v>47.28337367323547</v>
      </c>
      <c r="G60" s="193">
        <v>24.2286</v>
      </c>
      <c r="H60" s="195">
        <v>51.24126752764786</v>
      </c>
      <c r="I60" s="194">
        <v>23.054773673235466</v>
      </c>
      <c r="J60" s="193">
        <v>0.0517000000000003</v>
      </c>
      <c r="K60" s="193">
        <v>2.5883000000000003</v>
      </c>
      <c r="L60" s="193">
        <v>0.5561000000000007</v>
      </c>
      <c r="M60" s="193">
        <v>0.7669999999999995</v>
      </c>
      <c r="N60" s="193">
        <v>1.622134675288951</v>
      </c>
      <c r="O60" s="193">
        <v>0.9907750000000002</v>
      </c>
      <c r="P60" s="179">
        <v>21.269434203765197</v>
      </c>
    </row>
    <row r="61" spans="1:16" s="163" customFormat="1" ht="10.5" customHeight="1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5" customHeight="1">
      <c r="A62" s="155"/>
      <c r="B62" s="204" t="s">
        <v>140</v>
      </c>
      <c r="C62" s="192">
        <v>0.509994332065348</v>
      </c>
      <c r="D62" s="193">
        <v>0</v>
      </c>
      <c r="E62" s="193">
        <v>0</v>
      </c>
      <c r="F62" s="194">
        <v>0.509994332065348</v>
      </c>
      <c r="G62" s="193">
        <v>0.015</v>
      </c>
      <c r="H62" s="195">
        <v>2.941209158002559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5" customHeight="1">
      <c r="A63" s="155"/>
      <c r="B63" s="204" t="s">
        <v>141</v>
      </c>
      <c r="C63" s="192">
        <v>0.0045870924948047944</v>
      </c>
      <c r="D63" s="193">
        <v>0</v>
      </c>
      <c r="E63" s="193">
        <v>0</v>
      </c>
      <c r="F63" s="194">
        <v>0.0045870924948047944</v>
      </c>
      <c r="G63" s="193">
        <v>0</v>
      </c>
      <c r="H63" s="195">
        <v>0</v>
      </c>
      <c r="I63" s="194">
        <v>0.0045870924948047944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5" customHeight="1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5" customHeight="1">
      <c r="A65" s="155"/>
      <c r="B65" s="198" t="s">
        <v>143</v>
      </c>
      <c r="C65" s="192">
        <v>47.39795509779562</v>
      </c>
      <c r="D65" s="193">
        <v>0</v>
      </c>
      <c r="E65" s="193">
        <v>0.3999999999999986</v>
      </c>
      <c r="F65" s="194">
        <v>47.797955097795615</v>
      </c>
      <c r="G65" s="193">
        <v>24.2436</v>
      </c>
      <c r="H65" s="195">
        <v>50.720998315507615</v>
      </c>
      <c r="I65" s="194">
        <v>23.554355097795614</v>
      </c>
      <c r="J65" s="193">
        <v>0.0517000000000003</v>
      </c>
      <c r="K65" s="193">
        <v>2.5883000000000003</v>
      </c>
      <c r="L65" s="193">
        <v>0.5561000000000007</v>
      </c>
      <c r="M65" s="193">
        <v>0.7669999999999995</v>
      </c>
      <c r="N65" s="193">
        <v>1.6046711589035585</v>
      </c>
      <c r="O65" s="193">
        <v>0.9907750000000002</v>
      </c>
      <c r="P65" s="179">
        <v>21.773667177508123</v>
      </c>
    </row>
    <row r="66" spans="1:16" s="163" customFormat="1" ht="10.5" customHeight="1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5" customHeight="1">
      <c r="A67" s="155"/>
      <c r="B67" s="205" t="s">
        <v>112</v>
      </c>
      <c r="C67" s="206">
        <v>50.80537197403399</v>
      </c>
      <c r="D67" s="210">
        <v>0</v>
      </c>
      <c r="E67" s="210">
        <v>3</v>
      </c>
      <c r="F67" s="218">
        <v>53.80537197403399</v>
      </c>
      <c r="G67" s="210">
        <v>25.8458</v>
      </c>
      <c r="H67" s="209">
        <v>48.035724039735214</v>
      </c>
      <c r="I67" s="237">
        <v>27.959571974033988</v>
      </c>
      <c r="J67" s="210">
        <v>0.05760000000000032</v>
      </c>
      <c r="K67" s="210">
        <v>2.6508000000000003</v>
      </c>
      <c r="L67" s="210">
        <v>0.5584000000000007</v>
      </c>
      <c r="M67" s="210">
        <v>0.7737999999999996</v>
      </c>
      <c r="N67" s="210">
        <v>1.4381463627338713</v>
      </c>
      <c r="O67" s="210">
        <v>1.0101500000000003</v>
      </c>
      <c r="P67" s="186">
        <v>25.678633840552372</v>
      </c>
    </row>
    <row r="68" spans="1:16" s="163" customFormat="1" ht="10.5" customHeight="1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5" customHeight="1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5" customHeight="1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5" customHeight="1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5" customHeight="1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43215</v>
      </c>
      <c r="K72" s="184">
        <v>43222</v>
      </c>
      <c r="L72" s="184">
        <v>43229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5" customHeight="1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5" customHeight="1">
      <c r="A74" s="155"/>
      <c r="B74" s="216"/>
      <c r="C74" s="258" t="s">
        <v>169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78"/>
    </row>
    <row r="75" spans="1:16" s="163" customFormat="1" ht="10.5" customHeight="1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5" customHeight="1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5" customHeight="1">
      <c r="A77" s="155"/>
      <c r="B77" s="191" t="s">
        <v>134</v>
      </c>
      <c r="C77" s="192">
        <v>5.700188151327829</v>
      </c>
      <c r="D77" s="193">
        <v>5</v>
      </c>
      <c r="E77" s="193">
        <v>5</v>
      </c>
      <c r="F77" s="194">
        <v>10.70018815132783</v>
      </c>
      <c r="G77" s="193">
        <v>0</v>
      </c>
      <c r="H77" s="195">
        <v>0</v>
      </c>
      <c r="I77" s="194">
        <v>10.70018815132783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5" customHeight="1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5" customHeight="1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5" customHeight="1">
      <c r="A80" s="155"/>
      <c r="B80" s="198" t="s">
        <v>137</v>
      </c>
      <c r="C80" s="192">
        <v>5.871764153591259</v>
      </c>
      <c r="D80" s="193">
        <v>5</v>
      </c>
      <c r="E80" s="193">
        <v>4.999999999999999</v>
      </c>
      <c r="F80" s="236">
        <v>10.871764153591258</v>
      </c>
      <c r="G80" s="193">
        <v>0</v>
      </c>
      <c r="H80" s="195">
        <v>0</v>
      </c>
      <c r="I80" s="236">
        <v>10.871764153591258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5" customHeight="1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5" customHeight="1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0.0238</v>
      </c>
      <c r="H82" s="195">
        <v>0.271559510287068</v>
      </c>
      <c r="I82" s="194">
        <v>8.74039315045929</v>
      </c>
      <c r="J82" s="193">
        <v>0</v>
      </c>
      <c r="K82" s="193">
        <v>0.0013000000000000025</v>
      </c>
      <c r="L82" s="193">
        <v>0</v>
      </c>
      <c r="M82" s="193">
        <v>0</v>
      </c>
      <c r="N82" s="193">
        <v>0</v>
      </c>
      <c r="O82" s="193">
        <v>0.00032500000000000064</v>
      </c>
      <c r="P82" s="179" t="s">
        <v>186</v>
      </c>
    </row>
    <row r="83" spans="1:16" s="163" customFormat="1" ht="10.5" customHeight="1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5" customHeight="1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2.211</v>
      </c>
      <c r="H84" s="195">
        <v>15.14960086404373</v>
      </c>
      <c r="I84" s="194">
        <v>12.383443905433955</v>
      </c>
      <c r="J84" s="193">
        <v>0.29200000000000004</v>
      </c>
      <c r="K84" s="193">
        <v>0.03699999999999992</v>
      </c>
      <c r="L84" s="193">
        <v>0.573</v>
      </c>
      <c r="M84" s="193">
        <v>0</v>
      </c>
      <c r="N84" s="193">
        <v>0</v>
      </c>
      <c r="O84" s="193">
        <v>0.22549999999999998</v>
      </c>
      <c r="P84" s="179" t="s">
        <v>186</v>
      </c>
    </row>
    <row r="85" spans="1:16" s="163" customFormat="1" ht="10.5" customHeight="1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5" customHeight="1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5" customHeight="1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2.2348</v>
      </c>
      <c r="H87" s="195">
        <v>9.567339030323145</v>
      </c>
      <c r="I87" s="194">
        <v>21.123837055893247</v>
      </c>
      <c r="J87" s="193">
        <v>0.29200000000000004</v>
      </c>
      <c r="K87" s="193">
        <v>0.038299999999999924</v>
      </c>
      <c r="L87" s="193">
        <v>0.573</v>
      </c>
      <c r="M87" s="193">
        <v>0</v>
      </c>
      <c r="N87" s="193">
        <v>0</v>
      </c>
      <c r="O87" s="193">
        <v>0.225825</v>
      </c>
      <c r="P87" s="179" t="s">
        <v>186</v>
      </c>
    </row>
    <row r="88" spans="1:16" s="163" customFormat="1" ht="10.5" customHeight="1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5" customHeight="1">
      <c r="A89" s="155"/>
      <c r="B89" s="205" t="s">
        <v>112</v>
      </c>
      <c r="C89" s="206">
        <v>29.230401209484505</v>
      </c>
      <c r="D89" s="210">
        <v>5</v>
      </c>
      <c r="E89" s="210">
        <v>5</v>
      </c>
      <c r="F89" s="218">
        <v>34.230401209484505</v>
      </c>
      <c r="G89" s="210">
        <v>2.2348</v>
      </c>
      <c r="H89" s="209">
        <v>6.528699404729107</v>
      </c>
      <c r="I89" s="237">
        <v>31.995601209484505</v>
      </c>
      <c r="J89" s="210">
        <v>0.29200000000000004</v>
      </c>
      <c r="K89" s="210">
        <v>0.038299999999999924</v>
      </c>
      <c r="L89" s="210">
        <v>0.573</v>
      </c>
      <c r="M89" s="210">
        <v>0</v>
      </c>
      <c r="N89" s="210">
        <v>0</v>
      </c>
      <c r="O89" s="210">
        <v>0.225825</v>
      </c>
      <c r="P89" s="186" t="s">
        <v>186</v>
      </c>
    </row>
    <row r="90" spans="1:16" s="163" customFormat="1" ht="10.5" customHeight="1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5" customHeight="1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5" customHeight="1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5" customHeight="1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5" customHeight="1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43215</v>
      </c>
      <c r="K94" s="184">
        <v>43222</v>
      </c>
      <c r="L94" s="184">
        <v>43229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5" customHeight="1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5" customHeight="1">
      <c r="A96" s="155"/>
      <c r="B96" s="216"/>
      <c r="C96" s="258" t="s">
        <v>170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78"/>
    </row>
    <row r="97" spans="1:16" s="163" customFormat="1" ht="10.5" customHeight="1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1.7834</v>
      </c>
      <c r="H97" s="195">
        <v>7.100423559424531</v>
      </c>
      <c r="I97" s="194">
        <v>23.333411484194606</v>
      </c>
      <c r="J97" s="193">
        <v>0.6714</v>
      </c>
      <c r="K97" s="193">
        <v>0.16220000000000012</v>
      </c>
      <c r="L97" s="193">
        <v>0.24380000000000002</v>
      </c>
      <c r="M97" s="193">
        <v>0</v>
      </c>
      <c r="N97" s="193">
        <v>0</v>
      </c>
      <c r="O97" s="193">
        <v>0.26935000000000003</v>
      </c>
      <c r="P97" s="179" t="s">
        <v>186</v>
      </c>
    </row>
    <row r="98" spans="1:16" s="163" customFormat="1" ht="10.5" customHeight="1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5" customHeight="1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5" customHeight="1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5" customHeight="1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5" customHeight="1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1.7834</v>
      </c>
      <c r="H102" s="195">
        <v>5.765751068384429</v>
      </c>
      <c r="I102" s="236">
        <v>29.147522595305716</v>
      </c>
      <c r="J102" s="193">
        <v>0.6714</v>
      </c>
      <c r="K102" s="193">
        <v>0.16220000000000012</v>
      </c>
      <c r="L102" s="193">
        <v>0.24380000000000002</v>
      </c>
      <c r="M102" s="193">
        <v>0</v>
      </c>
      <c r="N102" s="193">
        <v>0</v>
      </c>
      <c r="O102" s="193">
        <v>0.26935000000000003</v>
      </c>
      <c r="P102" s="179" t="s">
        <v>186</v>
      </c>
    </row>
    <row r="103" spans="1:16" s="163" customFormat="1" ht="10.5" customHeight="1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5" customHeight="1">
      <c r="A104" s="155"/>
      <c r="B104" s="204" t="s">
        <v>138</v>
      </c>
      <c r="C104" s="192">
        <v>183.51104468545418</v>
      </c>
      <c r="D104" s="193">
        <v>9</v>
      </c>
      <c r="E104" s="193">
        <v>9.599999999999994</v>
      </c>
      <c r="F104" s="194">
        <v>193.11104468545417</v>
      </c>
      <c r="G104" s="193">
        <v>10.3806</v>
      </c>
      <c r="H104" s="195">
        <v>5.375456394484465</v>
      </c>
      <c r="I104" s="194">
        <v>182.7304446854542</v>
      </c>
      <c r="J104" s="193">
        <v>0.8106000000000009</v>
      </c>
      <c r="K104" s="193">
        <v>1.1400999999999986</v>
      </c>
      <c r="L104" s="193">
        <v>0.23820000000000086</v>
      </c>
      <c r="M104" s="193">
        <v>0.062099999999999156</v>
      </c>
      <c r="N104" s="193">
        <v>0.03215766353558376</v>
      </c>
      <c r="O104" s="193">
        <v>0.5627499999999999</v>
      </c>
      <c r="P104" s="179" t="s">
        <v>186</v>
      </c>
    </row>
    <row r="105" spans="1:16" s="163" customFormat="1" ht="10.5" customHeight="1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-0.014111111111111074</v>
      </c>
      <c r="G105" s="193">
        <v>0</v>
      </c>
      <c r="H105" s="195" t="s">
        <v>119</v>
      </c>
      <c r="I105" s="194">
        <v>-0.014111111111111074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5" customHeight="1">
      <c r="A106" s="155"/>
      <c r="B106" s="204" t="s">
        <v>140</v>
      </c>
      <c r="C106" s="192">
        <v>4.822222640376872</v>
      </c>
      <c r="D106" s="193">
        <v>0</v>
      </c>
      <c r="E106" s="193">
        <v>0</v>
      </c>
      <c r="F106" s="194">
        <v>4.822222640376872</v>
      </c>
      <c r="G106" s="193">
        <v>0.015</v>
      </c>
      <c r="H106" s="195">
        <v>0.3110598808608244</v>
      </c>
      <c r="I106" s="194">
        <v>4.807222640376873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79" t="s">
        <v>186</v>
      </c>
    </row>
    <row r="107" spans="1:16" s="163" customFormat="1" ht="10.5" customHeight="1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5" customHeight="1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5" customHeight="1">
      <c r="A109" s="155"/>
      <c r="B109" s="198" t="s">
        <v>143</v>
      </c>
      <c r="C109" s="192">
        <v>188.91915621471995</v>
      </c>
      <c r="D109" s="193">
        <v>9</v>
      </c>
      <c r="E109" s="193">
        <v>9</v>
      </c>
      <c r="F109" s="194">
        <v>197.91915621471995</v>
      </c>
      <c r="G109" s="193">
        <v>10.3956</v>
      </c>
      <c r="H109" s="195">
        <v>5.2524476148847095</v>
      </c>
      <c r="I109" s="194">
        <v>187.52355621471995</v>
      </c>
      <c r="J109" s="193">
        <v>0.8106000000000009</v>
      </c>
      <c r="K109" s="193">
        <v>1.1400999999999986</v>
      </c>
      <c r="L109" s="193">
        <v>0.23820000000000086</v>
      </c>
      <c r="M109" s="193">
        <v>0.062099999999999156</v>
      </c>
      <c r="N109" s="193">
        <v>0.031376447428175004</v>
      </c>
      <c r="O109" s="193">
        <v>0.5627499999999999</v>
      </c>
      <c r="P109" s="179" t="s">
        <v>186</v>
      </c>
    </row>
    <row r="110" spans="1:16" s="163" customFormat="1" ht="10.5" customHeight="1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5" customHeight="1">
      <c r="A111" s="155"/>
      <c r="B111" s="205" t="s">
        <v>112</v>
      </c>
      <c r="C111" s="206">
        <v>219.85007881002565</v>
      </c>
      <c r="D111" s="210">
        <v>9</v>
      </c>
      <c r="E111" s="210">
        <v>9</v>
      </c>
      <c r="F111" s="218">
        <v>228.85007881002565</v>
      </c>
      <c r="G111" s="210">
        <v>12.179</v>
      </c>
      <c r="H111" s="209">
        <v>5.32182469122508</v>
      </c>
      <c r="I111" s="237">
        <v>216.67107881002565</v>
      </c>
      <c r="J111" s="210">
        <v>1.4820000000000009</v>
      </c>
      <c r="K111" s="210">
        <v>1.3022999999999987</v>
      </c>
      <c r="L111" s="210">
        <v>0.48200000000000087</v>
      </c>
      <c r="M111" s="210">
        <v>0.062099999999999156</v>
      </c>
      <c r="N111" s="210">
        <v>0.027135669047136296</v>
      </c>
      <c r="O111" s="210">
        <v>0.8320999999999998</v>
      </c>
      <c r="P111" s="186" t="s">
        <v>186</v>
      </c>
    </row>
    <row r="112" spans="1:16" s="163" customFormat="1" ht="10.5" customHeight="1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5" customHeight="1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5" customHeight="1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5" customHeight="1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5" customHeight="1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43215</v>
      </c>
      <c r="K116" s="184">
        <v>43222</v>
      </c>
      <c r="L116" s="184">
        <v>43229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5" customHeight="1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5" customHeight="1">
      <c r="A118" s="155"/>
      <c r="B118" s="216"/>
      <c r="C118" s="258" t="s">
        <v>171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78"/>
    </row>
    <row r="119" spans="1:16" s="163" customFormat="1" ht="10.5" customHeight="1">
      <c r="A119" s="155"/>
      <c r="B119" s="191" t="s">
        <v>132</v>
      </c>
      <c r="C119" s="192">
        <v>15.854681340812729</v>
      </c>
      <c r="D119" s="193">
        <v>0</v>
      </c>
      <c r="E119" s="193">
        <v>0</v>
      </c>
      <c r="F119" s="194">
        <v>15.854681340812729</v>
      </c>
      <c r="G119" s="193">
        <v>1.9494</v>
      </c>
      <c r="H119" s="195">
        <v>12.29542214123158</v>
      </c>
      <c r="I119" s="194">
        <v>13.905281340812728</v>
      </c>
      <c r="J119" s="193">
        <v>0.22860000000000003</v>
      </c>
      <c r="K119" s="193">
        <v>0.9052999999999999</v>
      </c>
      <c r="L119" s="193">
        <v>0.548</v>
      </c>
      <c r="M119" s="193">
        <v>0.09610000000000007</v>
      </c>
      <c r="N119" s="193">
        <v>0.606130126075898</v>
      </c>
      <c r="O119" s="193">
        <v>0.4445</v>
      </c>
      <c r="P119" s="179">
        <v>29.28297264524798</v>
      </c>
    </row>
    <row r="120" spans="1:16" s="163" customFormat="1" ht="10.5" customHeight="1">
      <c r="A120" s="155"/>
      <c r="B120" s="191" t="s">
        <v>133</v>
      </c>
      <c r="C120" s="192">
        <v>0.05238484919335983</v>
      </c>
      <c r="D120" s="193">
        <v>0</v>
      </c>
      <c r="E120" s="193">
        <v>-0.1</v>
      </c>
      <c r="F120" s="194">
        <v>-0.04761515080664017</v>
      </c>
      <c r="G120" s="193">
        <v>0</v>
      </c>
      <c r="H120" s="195" t="s">
        <v>119</v>
      </c>
      <c r="I120" s="194">
        <v>-0.04761515080664017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5" customHeight="1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-0.05000000000000002</v>
      </c>
      <c r="G121" s="193">
        <v>0</v>
      </c>
      <c r="H121" s="195" t="s">
        <v>119</v>
      </c>
      <c r="I121" s="194">
        <v>-0.05000000000000002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5" customHeight="1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5" customHeight="1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5" customHeight="1">
      <c r="A124" s="155"/>
      <c r="B124" s="198" t="s">
        <v>137</v>
      </c>
      <c r="C124" s="192">
        <v>15.757066190006087</v>
      </c>
      <c r="D124" s="193">
        <v>0</v>
      </c>
      <c r="E124" s="193">
        <v>0</v>
      </c>
      <c r="F124" s="236">
        <v>15.757066190006087</v>
      </c>
      <c r="G124" s="193">
        <v>1.9494</v>
      </c>
      <c r="H124" s="195">
        <v>12.371592379528153</v>
      </c>
      <c r="I124" s="236">
        <v>13.807666190006087</v>
      </c>
      <c r="J124" s="193">
        <v>0.22860000000000003</v>
      </c>
      <c r="K124" s="193">
        <v>0.9052999999999999</v>
      </c>
      <c r="L124" s="193">
        <v>0.548</v>
      </c>
      <c r="M124" s="193">
        <v>0.09610000000000007</v>
      </c>
      <c r="N124" s="193">
        <v>0.6098851070445553</v>
      </c>
      <c r="O124" s="193">
        <v>0.4445</v>
      </c>
      <c r="P124" s="179">
        <v>29.06336600676285</v>
      </c>
    </row>
    <row r="125" spans="1:16" s="163" customFormat="1" ht="10.5" customHeight="1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5" customHeight="1">
      <c r="A126" s="155"/>
      <c r="B126" s="204" t="s">
        <v>138</v>
      </c>
      <c r="C126" s="192">
        <v>128.35246624220818</v>
      </c>
      <c r="D126" s="193">
        <v>0</v>
      </c>
      <c r="E126" s="193">
        <v>107.1</v>
      </c>
      <c r="F126" s="194">
        <v>235.45246624220817</v>
      </c>
      <c r="G126" s="193">
        <v>13.6425</v>
      </c>
      <c r="H126" s="195">
        <v>5.794163135231747</v>
      </c>
      <c r="I126" s="194">
        <v>221.80996624220816</v>
      </c>
      <c r="J126" s="193">
        <v>0.8047000000000004</v>
      </c>
      <c r="K126" s="193">
        <v>5.246</v>
      </c>
      <c r="L126" s="193">
        <v>1.2431</v>
      </c>
      <c r="M126" s="193">
        <v>1.5100999999999996</v>
      </c>
      <c r="N126" s="193">
        <v>0.6413608759767974</v>
      </c>
      <c r="O126" s="193">
        <v>2.200975</v>
      </c>
      <c r="P126" s="179" t="s">
        <v>186</v>
      </c>
    </row>
    <row r="127" spans="1:16" s="163" customFormat="1" ht="10.5" customHeight="1">
      <c r="A127" s="155"/>
      <c r="B127" s="204" t="s">
        <v>139</v>
      </c>
      <c r="C127" s="192">
        <v>0.7477966932371057</v>
      </c>
      <c r="D127" s="193">
        <v>0</v>
      </c>
      <c r="E127" s="193">
        <v>-0.7</v>
      </c>
      <c r="F127" s="194">
        <v>0.04779669323710578</v>
      </c>
      <c r="G127" s="193">
        <v>0</v>
      </c>
      <c r="H127" s="195">
        <v>0</v>
      </c>
      <c r="I127" s="194">
        <v>0.04779669323710578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5" customHeight="1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3.296725798065947E-05</v>
      </c>
      <c r="G128" s="193">
        <v>0</v>
      </c>
      <c r="H128" s="195">
        <v>0</v>
      </c>
      <c r="I128" s="194">
        <v>3.296725798065947E-05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5" customHeight="1">
      <c r="A129" s="155"/>
      <c r="B129" s="204" t="s">
        <v>141</v>
      </c>
      <c r="C129" s="192">
        <v>0.057535330409130336</v>
      </c>
      <c r="D129" s="193">
        <v>0</v>
      </c>
      <c r="E129" s="193">
        <v>0</v>
      </c>
      <c r="F129" s="194">
        <v>0.057535330409130336</v>
      </c>
      <c r="G129" s="193">
        <v>0</v>
      </c>
      <c r="H129" s="195">
        <v>0</v>
      </c>
      <c r="I129" s="194">
        <v>0.057535330409130336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5" customHeight="1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5" customHeight="1">
      <c r="A131" s="155"/>
      <c r="B131" s="198" t="s">
        <v>143</v>
      </c>
      <c r="C131" s="192">
        <v>129.2578312331124</v>
      </c>
      <c r="D131" s="193">
        <v>0</v>
      </c>
      <c r="E131" s="193">
        <v>106.30000000000001</v>
      </c>
      <c r="F131" s="194">
        <v>235.5578312331124</v>
      </c>
      <c r="G131" s="193">
        <v>13.6425</v>
      </c>
      <c r="H131" s="195">
        <v>5.79157140672565</v>
      </c>
      <c r="I131" s="194">
        <v>221.9153312331124</v>
      </c>
      <c r="J131" s="193">
        <v>0.8047000000000004</v>
      </c>
      <c r="K131" s="193">
        <v>5.246</v>
      </c>
      <c r="L131" s="193">
        <v>1.2431</v>
      </c>
      <c r="M131" s="193">
        <v>1.5100999999999996</v>
      </c>
      <c r="N131" s="193">
        <v>0.641073995330504</v>
      </c>
      <c r="O131" s="193">
        <v>2.200975</v>
      </c>
      <c r="P131" s="179" t="s">
        <v>186</v>
      </c>
    </row>
    <row r="132" spans="1:16" s="163" customFormat="1" ht="10.5" customHeight="1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5" customHeight="1">
      <c r="A133" s="155"/>
      <c r="B133" s="205" t="s">
        <v>112</v>
      </c>
      <c r="C133" s="206">
        <v>145.0148974231185</v>
      </c>
      <c r="D133" s="210">
        <v>0</v>
      </c>
      <c r="E133" s="210">
        <v>106.30000000000001</v>
      </c>
      <c r="F133" s="218">
        <v>251.3148974231185</v>
      </c>
      <c r="G133" s="210">
        <v>15.5919</v>
      </c>
      <c r="H133" s="209">
        <v>6.2041288279656515</v>
      </c>
      <c r="I133" s="237">
        <v>235.7229974231185</v>
      </c>
      <c r="J133" s="210">
        <v>1.0333000000000006</v>
      </c>
      <c r="K133" s="210">
        <v>6.1513</v>
      </c>
      <c r="L133" s="210">
        <v>1.7911000000000001</v>
      </c>
      <c r="M133" s="210">
        <v>1.6061999999999996</v>
      </c>
      <c r="N133" s="210">
        <v>0.6391184989307541</v>
      </c>
      <c r="O133" s="210">
        <v>2.645475</v>
      </c>
      <c r="P133" s="186" t="s">
        <v>186</v>
      </c>
    </row>
    <row r="134" spans="1:16" s="163" customFormat="1" ht="10.5" customHeight="1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5" customHeight="1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5" customHeight="1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5" customHeight="1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5" customHeight="1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43215</v>
      </c>
      <c r="K138" s="184">
        <v>43222</v>
      </c>
      <c r="L138" s="184">
        <v>43229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5" customHeight="1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5" customHeight="1">
      <c r="A140" s="155"/>
      <c r="B140" s="216"/>
      <c r="C140" s="256" t="s">
        <v>172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78"/>
    </row>
    <row r="141" spans="1:16" s="163" customFormat="1" ht="10.5" customHeight="1">
      <c r="A141" s="155"/>
      <c r="B141" s="191" t="s">
        <v>132</v>
      </c>
      <c r="C141" s="192">
        <v>0.001822056854142891</v>
      </c>
      <c r="D141" s="193">
        <v>0</v>
      </c>
      <c r="E141" s="193">
        <v>2</v>
      </c>
      <c r="F141" s="194">
        <v>2.001822056854143</v>
      </c>
      <c r="G141" s="193">
        <v>0.0119</v>
      </c>
      <c r="H141" s="195">
        <v>0.5944584314702184</v>
      </c>
      <c r="I141" s="194">
        <v>1.989922056854143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5" customHeight="1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5" customHeight="1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5" customHeight="1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5" customHeight="1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5" customHeight="1">
      <c r="A146" s="155"/>
      <c r="B146" s="198" t="s">
        <v>137</v>
      </c>
      <c r="C146" s="192">
        <v>0.001822056854142891</v>
      </c>
      <c r="D146" s="193">
        <v>0</v>
      </c>
      <c r="E146" s="193">
        <v>2</v>
      </c>
      <c r="F146" s="236">
        <v>2.001822056854143</v>
      </c>
      <c r="G146" s="193">
        <v>0.0119</v>
      </c>
      <c r="H146" s="195">
        <v>0.5944584314702184</v>
      </c>
      <c r="I146" s="236">
        <v>1.989922056854143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 t="s">
        <v>186</v>
      </c>
    </row>
    <row r="147" spans="1:16" s="163" customFormat="1" ht="10.5" customHeight="1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5" customHeight="1">
      <c r="A148" s="155"/>
      <c r="B148" s="204" t="s">
        <v>138</v>
      </c>
      <c r="C148" s="192">
        <v>0.599340815638117</v>
      </c>
      <c r="D148" s="193">
        <v>0</v>
      </c>
      <c r="E148" s="193">
        <v>3</v>
      </c>
      <c r="F148" s="194">
        <v>3.599340815638117</v>
      </c>
      <c r="G148" s="193">
        <v>0.0139</v>
      </c>
      <c r="H148" s="195">
        <v>0.3861818236163809</v>
      </c>
      <c r="I148" s="194">
        <v>3.585440815638117</v>
      </c>
      <c r="J148" s="193">
        <v>0</v>
      </c>
      <c r="K148" s="193">
        <v>0.0029</v>
      </c>
      <c r="L148" s="193">
        <v>0</v>
      </c>
      <c r="M148" s="193">
        <v>0</v>
      </c>
      <c r="N148" s="193">
        <v>0</v>
      </c>
      <c r="O148" s="193">
        <v>0.000725</v>
      </c>
      <c r="P148" s="179" t="s">
        <v>162</v>
      </c>
    </row>
    <row r="149" spans="1:16" s="163" customFormat="1" ht="10.5" customHeight="1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5" customHeight="1">
      <c r="A150" s="155"/>
      <c r="B150" s="204" t="s">
        <v>140</v>
      </c>
      <c r="C150" s="192">
        <v>9.600309543026736E-05</v>
      </c>
      <c r="D150" s="193">
        <v>0</v>
      </c>
      <c r="E150" s="193">
        <v>0</v>
      </c>
      <c r="F150" s="194">
        <v>9.600309543026736E-05</v>
      </c>
      <c r="G150" s="193">
        <v>0</v>
      </c>
      <c r="H150" s="195">
        <v>0</v>
      </c>
      <c r="I150" s="194">
        <v>9.600309543026736E-05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5" customHeight="1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5" customHeight="1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5" customHeight="1">
      <c r="A153" s="155"/>
      <c r="B153" s="198" t="s">
        <v>143</v>
      </c>
      <c r="C153" s="192">
        <v>0.5994368187335473</v>
      </c>
      <c r="D153" s="193">
        <v>0</v>
      </c>
      <c r="E153" s="193">
        <v>3</v>
      </c>
      <c r="F153" s="194">
        <v>3.599436818733547</v>
      </c>
      <c r="G153" s="193">
        <v>0.0139</v>
      </c>
      <c r="H153" s="195">
        <v>0.3861715234910188</v>
      </c>
      <c r="I153" s="194">
        <v>3.585536818733547</v>
      </c>
      <c r="J153" s="193">
        <v>0</v>
      </c>
      <c r="K153" s="193">
        <v>0.0029</v>
      </c>
      <c r="L153" s="193">
        <v>0</v>
      </c>
      <c r="M153" s="193">
        <v>0</v>
      </c>
      <c r="N153" s="193">
        <v>0</v>
      </c>
      <c r="O153" s="193">
        <v>0.000725</v>
      </c>
      <c r="P153" s="179" t="s">
        <v>186</v>
      </c>
    </row>
    <row r="154" spans="1:16" s="163" customFormat="1" ht="10.5" customHeight="1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5" customHeight="1">
      <c r="A155" s="155"/>
      <c r="B155" s="205" t="s">
        <v>112</v>
      </c>
      <c r="C155" s="206">
        <v>0.6012588755876902</v>
      </c>
      <c r="D155" s="210">
        <v>0</v>
      </c>
      <c r="E155" s="210">
        <v>5</v>
      </c>
      <c r="F155" s="218">
        <v>5.60125887558769</v>
      </c>
      <c r="G155" s="210">
        <v>0.0258</v>
      </c>
      <c r="H155" s="209">
        <v>0.4606107407826787</v>
      </c>
      <c r="I155" s="237">
        <v>5.57545887558769</v>
      </c>
      <c r="J155" s="210">
        <v>0</v>
      </c>
      <c r="K155" s="210">
        <v>0.0029</v>
      </c>
      <c r="L155" s="210">
        <v>0</v>
      </c>
      <c r="M155" s="210">
        <v>0</v>
      </c>
      <c r="N155" s="210">
        <v>0</v>
      </c>
      <c r="O155" s="210">
        <v>0.000725</v>
      </c>
      <c r="P155" s="186" t="s">
        <v>186</v>
      </c>
    </row>
    <row r="156" spans="1:16" s="163" customFormat="1" ht="10.5" customHeight="1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5" customHeight="1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5" customHeight="1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5" customHeight="1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5" customHeight="1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43215</v>
      </c>
      <c r="K160" s="184">
        <v>43222</v>
      </c>
      <c r="L160" s="184">
        <v>43229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5" customHeight="1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5" customHeight="1">
      <c r="A162" s="155"/>
      <c r="B162" s="216"/>
      <c r="C162" s="258" t="s">
        <v>173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78"/>
    </row>
    <row r="163" spans="1:16" s="163" customFormat="1" ht="10.5" customHeight="1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13.9458</v>
      </c>
      <c r="H163" s="195">
        <v>71.13279407449811</v>
      </c>
      <c r="I163" s="194">
        <v>5.659503266162185</v>
      </c>
      <c r="J163" s="193">
        <v>0.3636999999999997</v>
      </c>
      <c r="K163" s="193">
        <v>1.0607000000000006</v>
      </c>
      <c r="L163" s="193">
        <v>0.12950000000000017</v>
      </c>
      <c r="M163" s="193">
        <v>1.1127000000000002</v>
      </c>
      <c r="N163" s="193">
        <v>5.675505167627104</v>
      </c>
      <c r="O163" s="193">
        <v>0.6666500000000002</v>
      </c>
      <c r="P163" s="179">
        <v>6.489467135921673</v>
      </c>
    </row>
    <row r="164" spans="1:16" s="163" customFormat="1" ht="10.5" customHeight="1">
      <c r="A164" s="155"/>
      <c r="B164" s="191" t="s">
        <v>133</v>
      </c>
      <c r="C164" s="192">
        <v>0.8999644031596434</v>
      </c>
      <c r="D164" s="193">
        <v>0</v>
      </c>
      <c r="E164" s="193">
        <v>-0.9</v>
      </c>
      <c r="F164" s="194">
        <v>-3.559684035658872E-05</v>
      </c>
      <c r="G164" s="193">
        <v>0</v>
      </c>
      <c r="H164" s="195" t="s">
        <v>119</v>
      </c>
      <c r="I164" s="194">
        <v>-3.559684035658872E-05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5" customHeight="1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70.859</v>
      </c>
      <c r="H165" s="195">
        <v>46.78635018029878</v>
      </c>
      <c r="I165" s="194">
        <v>80.59329266000309</v>
      </c>
      <c r="J165" s="193">
        <v>3.6430000000000007</v>
      </c>
      <c r="K165" s="193">
        <v>9.214999999999996</v>
      </c>
      <c r="L165" s="193">
        <v>4.302999999999997</v>
      </c>
      <c r="M165" s="193">
        <v>4.713999999999999</v>
      </c>
      <c r="N165" s="193">
        <v>3.11253129101354</v>
      </c>
      <c r="O165" s="193">
        <v>5.468749999999998</v>
      </c>
      <c r="P165" s="179">
        <v>12.737059229257712</v>
      </c>
    </row>
    <row r="166" spans="1:16" s="163" customFormat="1" ht="10.5" customHeight="1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5" customHeight="1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5" customHeight="1">
      <c r="A168" s="155"/>
      <c r="B168" s="198" t="s">
        <v>137</v>
      </c>
      <c r="C168" s="192">
        <v>171.9575603293249</v>
      </c>
      <c r="D168" s="193">
        <v>0</v>
      </c>
      <c r="E168" s="193">
        <v>-0.9000000000000057</v>
      </c>
      <c r="F168" s="236">
        <v>171.0575603293249</v>
      </c>
      <c r="G168" s="193">
        <v>84.8048</v>
      </c>
      <c r="H168" s="195">
        <v>49.576762252853</v>
      </c>
      <c r="I168" s="236">
        <v>86.2527603293249</v>
      </c>
      <c r="J168" s="193">
        <v>4.0067</v>
      </c>
      <c r="K168" s="193">
        <v>10.275699999999997</v>
      </c>
      <c r="L168" s="193">
        <v>4.432499999999997</v>
      </c>
      <c r="M168" s="193">
        <v>5.826699999999999</v>
      </c>
      <c r="N168" s="193">
        <v>3.4062803121839633</v>
      </c>
      <c r="O168" s="193">
        <v>6.135399999999998</v>
      </c>
      <c r="P168" s="179">
        <v>12.058213047124056</v>
      </c>
    </row>
    <row r="169" spans="1:16" s="163" customFormat="1" ht="10.5" customHeight="1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5" customHeight="1">
      <c r="A170" s="155"/>
      <c r="B170" s="204" t="s">
        <v>138</v>
      </c>
      <c r="C170" s="192">
        <v>584.1001465463337</v>
      </c>
      <c r="D170" s="193">
        <v>7.7000000000000455</v>
      </c>
      <c r="E170" s="193">
        <v>159.70000000000005</v>
      </c>
      <c r="F170" s="194">
        <v>743.8001465463337</v>
      </c>
      <c r="G170" s="193">
        <v>111.6013</v>
      </c>
      <c r="H170" s="195">
        <v>15.00420516427634</v>
      </c>
      <c r="I170" s="194">
        <v>632.1988465463337</v>
      </c>
      <c r="J170" s="193">
        <v>0</v>
      </c>
      <c r="K170" s="193">
        <v>19.23729999999999</v>
      </c>
      <c r="L170" s="193">
        <v>1.9305000000000092</v>
      </c>
      <c r="M170" s="193">
        <v>0.499299999999991</v>
      </c>
      <c r="N170" s="193">
        <v>0.0671282470591565</v>
      </c>
      <c r="O170" s="193">
        <v>5.416774999999998</v>
      </c>
      <c r="P170" s="179" t="s">
        <v>186</v>
      </c>
    </row>
    <row r="171" spans="1:16" s="163" customFormat="1" ht="10.5" customHeight="1">
      <c r="A171" s="155"/>
      <c r="B171" s="204" t="s">
        <v>139</v>
      </c>
      <c r="C171" s="192">
        <v>4.100035596840357</v>
      </c>
      <c r="D171" s="193">
        <v>0</v>
      </c>
      <c r="E171" s="193">
        <v>-4.1</v>
      </c>
      <c r="F171" s="194">
        <v>3.559684035714383E-05</v>
      </c>
      <c r="G171" s="193">
        <v>0</v>
      </c>
      <c r="H171" s="195">
        <v>0</v>
      </c>
      <c r="I171" s="194">
        <v>3.559684035714383E-05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5" customHeight="1">
      <c r="A172" s="155"/>
      <c r="B172" s="204" t="s">
        <v>140</v>
      </c>
      <c r="C172" s="192">
        <v>484.6257590557158</v>
      </c>
      <c r="D172" s="193">
        <v>3.5</v>
      </c>
      <c r="E172" s="193">
        <v>60.5</v>
      </c>
      <c r="F172" s="194">
        <v>545.1257590557158</v>
      </c>
      <c r="G172" s="193">
        <v>60.647</v>
      </c>
      <c r="H172" s="195">
        <v>11.125322733795347</v>
      </c>
      <c r="I172" s="194">
        <v>484.4787590557158</v>
      </c>
      <c r="J172" s="193">
        <v>3.360999999999997</v>
      </c>
      <c r="K172" s="193">
        <v>2.9780000000000015</v>
      </c>
      <c r="L172" s="193">
        <v>1.9050000000000011</v>
      </c>
      <c r="M172" s="193">
        <v>6.0049999999999955</v>
      </c>
      <c r="N172" s="193">
        <v>1.1015806720273222</v>
      </c>
      <c r="O172" s="193">
        <v>3.562249999999999</v>
      </c>
      <c r="P172" s="179" t="s">
        <v>186</v>
      </c>
    </row>
    <row r="173" spans="1:16" s="163" customFormat="1" ht="10.5" customHeight="1">
      <c r="A173" s="155"/>
      <c r="B173" s="204" t="s">
        <v>141</v>
      </c>
      <c r="C173" s="192">
        <v>0.1436550494980935</v>
      </c>
      <c r="D173" s="193">
        <v>0</v>
      </c>
      <c r="E173" s="193">
        <v>0</v>
      </c>
      <c r="F173" s="194">
        <v>0.1436550494980935</v>
      </c>
      <c r="G173" s="193">
        <v>0</v>
      </c>
      <c r="H173" s="195">
        <v>0</v>
      </c>
      <c r="I173" s="194">
        <v>0.1436550494980935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5" customHeight="1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5" customHeight="1">
      <c r="A175" s="155"/>
      <c r="B175" s="198" t="s">
        <v>143</v>
      </c>
      <c r="C175" s="192">
        <v>1072.969596248388</v>
      </c>
      <c r="D175" s="193">
        <v>11.200000000000045</v>
      </c>
      <c r="E175" s="193">
        <v>216.10000000000014</v>
      </c>
      <c r="F175" s="194">
        <v>1289.069596248388</v>
      </c>
      <c r="G175" s="193">
        <v>172.2483</v>
      </c>
      <c r="H175" s="195">
        <v>13.362218805043469</v>
      </c>
      <c r="I175" s="194">
        <v>1116.821296248388</v>
      </c>
      <c r="J175" s="193">
        <v>3.360999999999997</v>
      </c>
      <c r="K175" s="193">
        <v>22.215299999999992</v>
      </c>
      <c r="L175" s="193">
        <v>3.8355000000000103</v>
      </c>
      <c r="M175" s="193">
        <v>6.504299999999986</v>
      </c>
      <c r="N175" s="193">
        <v>0.5045732223403311</v>
      </c>
      <c r="O175" s="193">
        <v>8.979024999999996</v>
      </c>
      <c r="P175" s="179" t="s">
        <v>186</v>
      </c>
    </row>
    <row r="176" spans="1:16" s="163" customFormat="1" ht="10.5" customHeight="1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5" customHeight="1">
      <c r="A177" s="155"/>
      <c r="B177" s="205" t="s">
        <v>112</v>
      </c>
      <c r="C177" s="206">
        <v>1244.9271565777128</v>
      </c>
      <c r="D177" s="210">
        <v>11.200000000000045</v>
      </c>
      <c r="E177" s="210">
        <v>215.20000000000005</v>
      </c>
      <c r="F177" s="218">
        <v>1460.1271565777129</v>
      </c>
      <c r="G177" s="210">
        <v>257.0531</v>
      </c>
      <c r="H177" s="209">
        <v>17.60484344407978</v>
      </c>
      <c r="I177" s="237">
        <v>1203.0740565777128</v>
      </c>
      <c r="J177" s="210">
        <v>7.3676999999999975</v>
      </c>
      <c r="K177" s="210">
        <v>32.490999999999985</v>
      </c>
      <c r="L177" s="210">
        <v>8.268000000000008</v>
      </c>
      <c r="M177" s="210">
        <v>12.330999999999985</v>
      </c>
      <c r="N177" s="210">
        <v>0.8445154892469591</v>
      </c>
      <c r="O177" s="210">
        <v>15.114424999999994</v>
      </c>
      <c r="P177" s="186" t="s">
        <v>186</v>
      </c>
    </row>
    <row r="178" spans="1:16" s="163" customFormat="1" ht="10.5" customHeight="1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5" customHeight="1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5" customHeight="1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5" customHeight="1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5" customHeight="1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43215</v>
      </c>
      <c r="K182" s="184">
        <v>43222</v>
      </c>
      <c r="L182" s="184">
        <v>43229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5" customHeight="1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5" customHeight="1">
      <c r="A184" s="155"/>
      <c r="B184" s="216"/>
      <c r="C184" s="258" t="s">
        <v>115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78"/>
    </row>
    <row r="185" spans="1:16" s="163" customFormat="1" ht="10.5" customHeight="1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5" customHeight="1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5" customHeight="1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5" customHeight="1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5" customHeight="1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5" customHeight="1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5" customHeight="1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5" customHeight="1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5" customHeight="1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5" customHeight="1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5" customHeight="1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5" customHeight="1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5" customHeight="1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5" customHeight="1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5" customHeight="1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5" customHeight="1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5" customHeight="1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5" customHeight="1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5" customHeight="1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5" customHeight="1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43215</v>
      </c>
      <c r="K204" s="184">
        <v>43222</v>
      </c>
      <c r="L204" s="184">
        <v>43229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5" customHeight="1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5" customHeight="1">
      <c r="A206" s="155"/>
      <c r="B206" s="216"/>
      <c r="C206" s="258" t="s">
        <v>145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78"/>
    </row>
    <row r="207" spans="1:16" s="163" customFormat="1" ht="10.5" customHeight="1">
      <c r="A207" s="155"/>
      <c r="B207" s="191" t="s">
        <v>132</v>
      </c>
      <c r="C207" s="192">
        <v>0.2146550042270924</v>
      </c>
      <c r="D207" s="193">
        <v>0</v>
      </c>
      <c r="E207" s="193">
        <v>2.5</v>
      </c>
      <c r="F207" s="194">
        <v>2.7146550042270925</v>
      </c>
      <c r="G207" s="193">
        <v>0.2231</v>
      </c>
      <c r="H207" s="195">
        <v>8.21835554251286</v>
      </c>
      <c r="I207" s="194">
        <v>2.4915550042270924</v>
      </c>
      <c r="J207" s="193">
        <v>0</v>
      </c>
      <c r="K207" s="193">
        <v>0.0012000000000000066</v>
      </c>
      <c r="L207" s="193">
        <v>0</v>
      </c>
      <c r="M207" s="193">
        <v>0.001799999999999996</v>
      </c>
      <c r="N207" s="193">
        <v>0.06630676816012156</v>
      </c>
      <c r="O207" s="193">
        <v>0.0007500000000000007</v>
      </c>
      <c r="P207" s="179" t="s">
        <v>186</v>
      </c>
    </row>
    <row r="208" spans="1:16" s="163" customFormat="1" ht="10.5" customHeight="1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0.043103336151394944</v>
      </c>
      <c r="G208" s="193">
        <v>0</v>
      </c>
      <c r="H208" s="195">
        <v>0</v>
      </c>
      <c r="I208" s="194">
        <v>0.043103336151394944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5" customHeight="1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</v>
      </c>
      <c r="H209" s="195">
        <v>0</v>
      </c>
      <c r="I209" s="194">
        <v>2.4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193">
        <v>0</v>
      </c>
      <c r="P209" s="179" t="s">
        <v>162</v>
      </c>
    </row>
    <row r="210" spans="1:16" s="163" customFormat="1" ht="10.5" customHeight="1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5" customHeight="1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5" customHeight="1">
      <c r="A212" s="155"/>
      <c r="B212" s="198" t="s">
        <v>137</v>
      </c>
      <c r="C212" s="192">
        <v>2.757758340378487</v>
      </c>
      <c r="D212" s="193">
        <v>0</v>
      </c>
      <c r="E212" s="193">
        <v>2.4000000000000004</v>
      </c>
      <c r="F212" s="236">
        <v>5.1577583403784875</v>
      </c>
      <c r="G212" s="193">
        <v>0.2231</v>
      </c>
      <c r="H212" s="195">
        <v>4.325522548302029</v>
      </c>
      <c r="I212" s="236">
        <v>4.934658340378487</v>
      </c>
      <c r="J212" s="193">
        <v>0</v>
      </c>
      <c r="K212" s="193">
        <v>0.0012000000000000066</v>
      </c>
      <c r="L212" s="193">
        <v>0</v>
      </c>
      <c r="M212" s="193">
        <v>0.001799999999999996</v>
      </c>
      <c r="N212" s="193">
        <v>0.03489888205712073</v>
      </c>
      <c r="O212" s="193">
        <v>0.0007500000000000007</v>
      </c>
      <c r="P212" s="179" t="s">
        <v>186</v>
      </c>
    </row>
    <row r="213" spans="1:16" s="163" customFormat="1" ht="10.5" customHeight="1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5" customHeight="1">
      <c r="A214" s="155"/>
      <c r="B214" s="204" t="s">
        <v>138</v>
      </c>
      <c r="C214" s="192">
        <v>30.65043833448988</v>
      </c>
      <c r="D214" s="193">
        <v>0</v>
      </c>
      <c r="E214" s="193">
        <v>1.1999999999999993</v>
      </c>
      <c r="F214" s="194">
        <v>31.85043833448988</v>
      </c>
      <c r="G214" s="193">
        <v>1.549</v>
      </c>
      <c r="H214" s="195">
        <v>4.863355360238903</v>
      </c>
      <c r="I214" s="194">
        <v>30.30143833448988</v>
      </c>
      <c r="J214" s="193">
        <v>0</v>
      </c>
      <c r="K214" s="193">
        <v>0.10389999999999988</v>
      </c>
      <c r="L214" s="193">
        <v>0.06240000000000001</v>
      </c>
      <c r="M214" s="193">
        <v>0.0484</v>
      </c>
      <c r="N214" s="193">
        <v>0.1519602320436171</v>
      </c>
      <c r="O214" s="193">
        <v>0.05367499999999997</v>
      </c>
      <c r="P214" s="179" t="s">
        <v>186</v>
      </c>
    </row>
    <row r="215" spans="1:16" s="163" customFormat="1" ht="10.5" customHeight="1">
      <c r="A215" s="155"/>
      <c r="B215" s="204" t="s">
        <v>139</v>
      </c>
      <c r="C215" s="192">
        <v>0.05689666384860506</v>
      </c>
      <c r="D215" s="193">
        <v>0</v>
      </c>
      <c r="E215" s="193">
        <v>-0.1</v>
      </c>
      <c r="F215" s="194">
        <v>-0.043103336151394944</v>
      </c>
      <c r="G215" s="193">
        <v>0</v>
      </c>
      <c r="H215" s="195" t="s">
        <v>119</v>
      </c>
      <c r="I215" s="194">
        <v>-0.043103336151394944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5" customHeight="1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0.036</v>
      </c>
      <c r="H216" s="195">
        <v>0.3214285714285714</v>
      </c>
      <c r="I216" s="194">
        <v>11.164</v>
      </c>
      <c r="J216" s="193">
        <v>0</v>
      </c>
      <c r="K216" s="193">
        <v>0</v>
      </c>
      <c r="L216" s="193">
        <v>0.034999999999999996</v>
      </c>
      <c r="M216" s="193">
        <v>0</v>
      </c>
      <c r="N216" s="193">
        <v>0</v>
      </c>
      <c r="O216" s="193">
        <v>0.008749999999999999</v>
      </c>
      <c r="P216" s="179" t="s">
        <v>186</v>
      </c>
    </row>
    <row r="217" spans="1:16" s="163" customFormat="1" ht="10.5" customHeight="1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5" customHeight="1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5" customHeight="1">
      <c r="A219" s="155"/>
      <c r="B219" s="198" t="s">
        <v>143</v>
      </c>
      <c r="C219" s="192">
        <v>31.907334998338484</v>
      </c>
      <c r="D219" s="193">
        <v>0</v>
      </c>
      <c r="E219" s="193">
        <v>11.100000000000001</v>
      </c>
      <c r="F219" s="194">
        <v>43.007334998338486</v>
      </c>
      <c r="G219" s="193">
        <v>1.585</v>
      </c>
      <c r="H219" s="195">
        <v>3.685417848051347</v>
      </c>
      <c r="I219" s="194">
        <v>41.422334998338485</v>
      </c>
      <c r="J219" s="193">
        <v>0</v>
      </c>
      <c r="K219" s="193">
        <v>0.10389999999999988</v>
      </c>
      <c r="L219" s="193">
        <v>0.09740000000000001</v>
      </c>
      <c r="M219" s="193">
        <v>0.0484</v>
      </c>
      <c r="N219" s="193">
        <v>0.1125389424893913</v>
      </c>
      <c r="O219" s="193">
        <v>0.062424999999999974</v>
      </c>
      <c r="P219" s="179" t="s">
        <v>186</v>
      </c>
    </row>
    <row r="220" spans="1:16" s="163" customFormat="1" ht="10.5" customHeight="1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5" customHeight="1">
      <c r="A221" s="155"/>
      <c r="B221" s="205" t="s">
        <v>112</v>
      </c>
      <c r="C221" s="206">
        <v>34.66509333871697</v>
      </c>
      <c r="D221" s="210">
        <v>0</v>
      </c>
      <c r="E221" s="210">
        <v>13.5</v>
      </c>
      <c r="F221" s="218">
        <v>48.16509333871697</v>
      </c>
      <c r="G221" s="210">
        <v>1.8081</v>
      </c>
      <c r="H221" s="209">
        <v>3.753963450843308</v>
      </c>
      <c r="I221" s="237">
        <v>46.35699333871697</v>
      </c>
      <c r="J221" s="210">
        <v>0</v>
      </c>
      <c r="K221" s="210">
        <v>0.10509999999999989</v>
      </c>
      <c r="L221" s="210">
        <v>0.09740000000000001</v>
      </c>
      <c r="M221" s="210">
        <v>0.050199999999999995</v>
      </c>
      <c r="N221" s="210">
        <v>0.1042248577138068</v>
      </c>
      <c r="O221" s="210">
        <v>0.06317499999999998</v>
      </c>
      <c r="P221" s="186" t="s">
        <v>186</v>
      </c>
    </row>
    <row r="222" spans="1:16" s="163" customFormat="1" ht="10.5" customHeight="1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5" customHeight="1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5" customHeight="1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5" customHeight="1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5" customHeight="1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43215</v>
      </c>
      <c r="K226" s="184">
        <v>43222</v>
      </c>
      <c r="L226" s="184">
        <v>43229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5" customHeight="1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5" customHeight="1">
      <c r="A228" s="155"/>
      <c r="B228" s="216"/>
      <c r="C228" s="258" t="s">
        <v>174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78"/>
    </row>
    <row r="229" spans="1:16" s="163" customFormat="1" ht="10.5" customHeight="1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5" customHeight="1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5" customHeight="1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5" customHeight="1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5" customHeight="1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5" customHeight="1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5" customHeight="1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5" customHeight="1">
      <c r="A236" s="155"/>
      <c r="B236" s="204" t="s">
        <v>138</v>
      </c>
      <c r="C236" s="192">
        <v>0.07136024322961342</v>
      </c>
      <c r="D236" s="193">
        <v>0</v>
      </c>
      <c r="E236" s="193">
        <v>1.9999999999999998</v>
      </c>
      <c r="F236" s="194">
        <v>2.071360243229613</v>
      </c>
      <c r="G236" s="193">
        <v>0</v>
      </c>
      <c r="H236" s="195">
        <v>0</v>
      </c>
      <c r="I236" s="194">
        <v>2.071360243229613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5" customHeight="1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5" customHeight="1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5" customHeight="1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5" customHeight="1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5" customHeight="1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5" customHeight="1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5" customHeight="1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5" customHeight="1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5" customHeight="1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5" customHeight="1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5" customHeight="1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5" customHeight="1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43215</v>
      </c>
      <c r="K248" s="184">
        <v>43222</v>
      </c>
      <c r="L248" s="184">
        <v>43229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5" customHeight="1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5" customHeight="1">
      <c r="A250" s="155"/>
      <c r="B250" s="216"/>
      <c r="C250" s="258" t="s">
        <v>121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78"/>
    </row>
    <row r="251" spans="1:16" s="163" customFormat="1" ht="10.5" customHeight="1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0.1461</v>
      </c>
      <c r="H251" s="195">
        <v>76.14978772426355</v>
      </c>
      <c r="I251" s="194">
        <v>0.04575870948061525</v>
      </c>
      <c r="J251" s="193">
        <v>0.002000000000000012</v>
      </c>
      <c r="K251" s="193">
        <v>0.006100000000000005</v>
      </c>
      <c r="L251" s="193">
        <v>0</v>
      </c>
      <c r="M251" s="193">
        <v>0</v>
      </c>
      <c r="N251" s="193">
        <v>0</v>
      </c>
      <c r="O251" s="193">
        <v>0.0020250000000000042</v>
      </c>
      <c r="P251" s="179">
        <v>20.59689357067415</v>
      </c>
    </row>
    <row r="252" spans="1:16" s="163" customFormat="1" ht="10.5" customHeight="1">
      <c r="A252" s="155"/>
      <c r="B252" s="191" t="s">
        <v>133</v>
      </c>
      <c r="C252" s="192">
        <v>0.09592935474030763</v>
      </c>
      <c r="D252" s="193">
        <v>0</v>
      </c>
      <c r="E252" s="193">
        <v>-0.1</v>
      </c>
      <c r="F252" s="194">
        <v>-0.0040706452596923764</v>
      </c>
      <c r="G252" s="193">
        <v>0</v>
      </c>
      <c r="H252" s="195" t="s">
        <v>119</v>
      </c>
      <c r="I252" s="194">
        <v>-0.0040706452596923764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5" customHeight="1">
      <c r="A253" s="155"/>
      <c r="B253" s="191" t="s">
        <v>134</v>
      </c>
      <c r="C253" s="192">
        <v>0.9001778519183883</v>
      </c>
      <c r="D253" s="193">
        <v>0</v>
      </c>
      <c r="E253" s="193">
        <v>0</v>
      </c>
      <c r="F253" s="194">
        <v>0.9001778519183883</v>
      </c>
      <c r="G253" s="193">
        <v>0</v>
      </c>
      <c r="H253" s="195">
        <v>0</v>
      </c>
      <c r="I253" s="194">
        <v>0.9001778519183883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5" customHeight="1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5" customHeight="1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5" customHeight="1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0.1461</v>
      </c>
      <c r="H256" s="195">
        <v>13.428729506383938</v>
      </c>
      <c r="I256" s="236">
        <v>0.9418659161393111</v>
      </c>
      <c r="J256" s="193">
        <v>0.002000000000000012</v>
      </c>
      <c r="K256" s="193">
        <v>0.006100000000000005</v>
      </c>
      <c r="L256" s="193">
        <v>0</v>
      </c>
      <c r="M256" s="193">
        <v>0</v>
      </c>
      <c r="N256" s="193">
        <v>0</v>
      </c>
      <c r="O256" s="193">
        <v>0.0020250000000000042</v>
      </c>
      <c r="P256" s="179" t="s">
        <v>186</v>
      </c>
    </row>
    <row r="257" spans="1:19" ht="10.5" customHeight="1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5" customHeight="1">
      <c r="A258" s="155"/>
      <c r="B258" s="204" t="s">
        <v>138</v>
      </c>
      <c r="C258" s="192">
        <v>259.97110116430514</v>
      </c>
      <c r="D258" s="193">
        <v>0</v>
      </c>
      <c r="E258" s="193">
        <v>0.30000000000001137</v>
      </c>
      <c r="F258" s="194">
        <v>260.27110116430515</v>
      </c>
      <c r="G258" s="193">
        <v>1.876</v>
      </c>
      <c r="H258" s="195">
        <v>0.720786899355265</v>
      </c>
      <c r="I258" s="194">
        <v>258.3951011643052</v>
      </c>
      <c r="J258" s="193">
        <v>0.0078000000000001115</v>
      </c>
      <c r="K258" s="193">
        <v>0.28909999999999997</v>
      </c>
      <c r="L258" s="193">
        <v>0.13149999999999992</v>
      </c>
      <c r="M258" s="193">
        <v>0.0645999999999999</v>
      </c>
      <c r="N258" s="193">
        <v>0.0248202738264126</v>
      </c>
      <c r="O258" s="193">
        <v>0.12324999999999997</v>
      </c>
      <c r="P258" s="179" t="s">
        <v>186</v>
      </c>
      <c r="S258" s="163"/>
    </row>
    <row r="259" spans="1:19" ht="10.5" customHeight="1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0.004133443749812393</v>
      </c>
      <c r="G259" s="193">
        <v>0</v>
      </c>
      <c r="H259" s="195">
        <v>0</v>
      </c>
      <c r="I259" s="194">
        <v>0.004133443749812393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5" customHeight="1">
      <c r="A260" s="155"/>
      <c r="B260" s="204" t="s">
        <v>140</v>
      </c>
      <c r="C260" s="192">
        <v>0.6001144879724041</v>
      </c>
      <c r="D260" s="193">
        <v>0</v>
      </c>
      <c r="E260" s="193">
        <v>0</v>
      </c>
      <c r="F260" s="194">
        <v>0.6001144879724041</v>
      </c>
      <c r="G260" s="193">
        <v>0.007</v>
      </c>
      <c r="H260" s="195">
        <v>1.1664440936346618</v>
      </c>
      <c r="I260" s="194">
        <v>0.5931144879724041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193">
        <v>0</v>
      </c>
      <c r="P260" s="179" t="s">
        <v>186</v>
      </c>
      <c r="S260" s="163"/>
    </row>
    <row r="261" spans="1:19" ht="10.5" customHeight="1">
      <c r="A261" s="155"/>
      <c r="B261" s="204" t="s">
        <v>141</v>
      </c>
      <c r="C261" s="192">
        <v>0.00019513036664112673</v>
      </c>
      <c r="D261" s="193">
        <v>0</v>
      </c>
      <c r="E261" s="193">
        <v>0</v>
      </c>
      <c r="F261" s="194">
        <v>0.00019513036664112673</v>
      </c>
      <c r="G261" s="193">
        <v>0</v>
      </c>
      <c r="H261" s="195">
        <v>0</v>
      </c>
      <c r="I261" s="194">
        <v>0.00019513036664112673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5" customHeight="1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5" customHeight="1">
      <c r="A263" s="155"/>
      <c r="B263" s="198" t="s">
        <v>143</v>
      </c>
      <c r="C263" s="192">
        <v>260.775544226394</v>
      </c>
      <c r="D263" s="193">
        <v>0</v>
      </c>
      <c r="E263" s="193">
        <v>0.10000000000002274</v>
      </c>
      <c r="F263" s="194">
        <v>260.875544226394</v>
      </c>
      <c r="G263" s="193">
        <v>1.8829999999999998</v>
      </c>
      <c r="H263" s="195">
        <v>0.72180012334383</v>
      </c>
      <c r="I263" s="194">
        <v>258.99254422639405</v>
      </c>
      <c r="J263" s="193">
        <v>0.0078000000000001115</v>
      </c>
      <c r="K263" s="193">
        <v>0.28909999999999997</v>
      </c>
      <c r="L263" s="193">
        <v>0.13149999999999992</v>
      </c>
      <c r="M263" s="193">
        <v>0.0645999999999999</v>
      </c>
      <c r="N263" s="193">
        <v>0.024762765782268374</v>
      </c>
      <c r="O263" s="193">
        <v>0.12324999999999997</v>
      </c>
      <c r="P263" s="179" t="s">
        <v>186</v>
      </c>
      <c r="S263" s="163"/>
    </row>
    <row r="264" spans="1:19" ht="10.5" customHeight="1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5" customHeight="1">
      <c r="A265" s="155"/>
      <c r="B265" s="205" t="s">
        <v>112</v>
      </c>
      <c r="C265" s="206">
        <v>261.9635101425333</v>
      </c>
      <c r="D265" s="210">
        <v>0</v>
      </c>
      <c r="E265" s="210">
        <v>0</v>
      </c>
      <c r="F265" s="218">
        <v>261.9635101425333</v>
      </c>
      <c r="G265" s="210">
        <v>2.0290999999999997</v>
      </c>
      <c r="H265" s="209">
        <v>0.7745735270137334</v>
      </c>
      <c r="I265" s="237">
        <v>259.93441014253335</v>
      </c>
      <c r="J265" s="210">
        <v>0.009800000000000125</v>
      </c>
      <c r="K265" s="210">
        <v>0.29519999999999996</v>
      </c>
      <c r="L265" s="210">
        <v>0.13149999999999992</v>
      </c>
      <c r="M265" s="210">
        <v>0.0645999999999999</v>
      </c>
      <c r="N265" s="210">
        <v>0.0246599230422784</v>
      </c>
      <c r="O265" s="210">
        <v>0.12527499999999997</v>
      </c>
      <c r="P265" s="186" t="s">
        <v>186</v>
      </c>
      <c r="S265" s="163"/>
    </row>
    <row r="266" spans="1:19" ht="10.5" customHeight="1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5" customHeight="1">
      <c r="A267" s="155"/>
      <c r="M267" s="157"/>
      <c r="S267" s="163"/>
    </row>
    <row r="268" spans="1:19" ht="10.5" customHeight="1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5" customHeight="1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5" customHeight="1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43215</v>
      </c>
      <c r="K270" s="184">
        <v>43222</v>
      </c>
      <c r="L270" s="184">
        <v>43229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5" customHeight="1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5" customHeight="1">
      <c r="A272" s="155"/>
      <c r="B272" s="216"/>
      <c r="C272" s="258" t="s">
        <v>144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78"/>
      <c r="S272" s="163"/>
    </row>
    <row r="273" spans="1:19" ht="10.5" customHeight="1">
      <c r="A273" s="155"/>
      <c r="B273" s="191" t="s">
        <v>132</v>
      </c>
      <c r="C273" s="192">
        <v>14.07004227837145</v>
      </c>
      <c r="D273" s="193">
        <v>0</v>
      </c>
      <c r="E273" s="193">
        <v>0</v>
      </c>
      <c r="F273" s="194">
        <v>14.07004227837145</v>
      </c>
      <c r="G273" s="193">
        <v>13.9517</v>
      </c>
      <c r="H273" s="195">
        <v>99.15890602153083</v>
      </c>
      <c r="I273" s="194">
        <v>0.11834227837144873</v>
      </c>
      <c r="J273" s="193">
        <v>3.0865</v>
      </c>
      <c r="K273" s="193">
        <v>1.3742999999999999</v>
      </c>
      <c r="L273" s="193">
        <v>1.7279999999999998</v>
      </c>
      <c r="M273" s="193">
        <v>0.3534000000000006</v>
      </c>
      <c r="N273" s="193">
        <v>2.511719531527273</v>
      </c>
      <c r="O273" s="193">
        <v>1.63555</v>
      </c>
      <c r="P273" s="179">
        <v>0</v>
      </c>
      <c r="S273" s="163"/>
    </row>
    <row r="274" spans="1:19" ht="10.5" customHeight="1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5" customHeight="1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5" customHeight="1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5" customHeight="1">
      <c r="A277" s="155"/>
      <c r="B277" s="191" t="s">
        <v>136</v>
      </c>
      <c r="C277" s="192"/>
      <c r="D277" s="193">
        <v>0</v>
      </c>
      <c r="E277" s="193"/>
      <c r="F277" s="194">
        <v>5</v>
      </c>
      <c r="G277" s="193">
        <v>0</v>
      </c>
      <c r="H277" s="195">
        <v>0</v>
      </c>
      <c r="I277" s="194">
        <v>5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5" customHeight="1">
      <c r="A278" s="155"/>
      <c r="B278" s="198" t="s">
        <v>137</v>
      </c>
      <c r="C278" s="192">
        <v>14.170042278371449</v>
      </c>
      <c r="D278" s="193">
        <v>0</v>
      </c>
      <c r="E278" s="193">
        <v>4.999999999999998</v>
      </c>
      <c r="F278" s="236">
        <v>19.170042278371447</v>
      </c>
      <c r="G278" s="193">
        <v>13.9517</v>
      </c>
      <c r="H278" s="195">
        <v>72.77866056529761</v>
      </c>
      <c r="I278" s="236">
        <v>5.218342278371447</v>
      </c>
      <c r="J278" s="193">
        <v>3.0865</v>
      </c>
      <c r="K278" s="193">
        <v>1.3742999999999999</v>
      </c>
      <c r="L278" s="193">
        <v>1.7279999999999998</v>
      </c>
      <c r="M278" s="193">
        <v>0.3534000000000006</v>
      </c>
      <c r="N278" s="193">
        <v>1.8435014115682116</v>
      </c>
      <c r="O278" s="193">
        <v>1.63555</v>
      </c>
      <c r="P278" s="179">
        <v>1.190573371875789</v>
      </c>
      <c r="S278" s="163"/>
    </row>
    <row r="279" spans="1:19" ht="10.5" customHeight="1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5" customHeight="1">
      <c r="A280" s="155"/>
      <c r="B280" s="204" t="s">
        <v>138</v>
      </c>
      <c r="C280" s="192">
        <v>75.63141419793018</v>
      </c>
      <c r="D280" s="193">
        <v>0</v>
      </c>
      <c r="E280" s="193">
        <v>136.4</v>
      </c>
      <c r="F280" s="194">
        <v>212.0314141979302</v>
      </c>
      <c r="G280" s="193">
        <v>97.461</v>
      </c>
      <c r="H280" s="195">
        <v>45.965358656251134</v>
      </c>
      <c r="I280" s="194">
        <v>114.57041419793019</v>
      </c>
      <c r="J280" s="193">
        <v>6.444600000000008</v>
      </c>
      <c r="K280" s="193">
        <v>17.16789999999999</v>
      </c>
      <c r="L280" s="193">
        <v>1.9698000000000064</v>
      </c>
      <c r="M280" s="193">
        <v>5.115700000000004</v>
      </c>
      <c r="N280" s="193">
        <v>2.4127085221553655</v>
      </c>
      <c r="O280" s="193">
        <v>7.674500000000002</v>
      </c>
      <c r="P280" s="179">
        <v>12.928713818220102</v>
      </c>
      <c r="S280" s="163"/>
    </row>
    <row r="281" spans="1:19" ht="10.5" customHeight="1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5" customHeight="1">
      <c r="A282" s="155"/>
      <c r="B282" s="204" t="s">
        <v>140</v>
      </c>
      <c r="C282" s="192">
        <v>1.5</v>
      </c>
      <c r="D282" s="193">
        <v>0</v>
      </c>
      <c r="E282" s="193">
        <v>5</v>
      </c>
      <c r="F282" s="194">
        <v>6.5</v>
      </c>
      <c r="G282" s="193">
        <v>0.99</v>
      </c>
      <c r="H282" s="195">
        <v>15.23076923076923</v>
      </c>
      <c r="I282" s="194">
        <v>5.51</v>
      </c>
      <c r="J282" s="193">
        <v>0</v>
      </c>
      <c r="K282" s="193">
        <v>0</v>
      </c>
      <c r="L282" s="193">
        <v>0.265</v>
      </c>
      <c r="M282" s="193">
        <v>0.10199999999999998</v>
      </c>
      <c r="N282" s="193">
        <v>1.569230769230769</v>
      </c>
      <c r="O282" s="193">
        <v>0.09175</v>
      </c>
      <c r="P282" s="179" t="s">
        <v>186</v>
      </c>
      <c r="S282" s="163"/>
    </row>
    <row r="283" spans="1:19" ht="10.5" customHeight="1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5" customHeight="1">
      <c r="A284" s="155"/>
      <c r="B284" s="204" t="s">
        <v>142</v>
      </c>
      <c r="C284" s="192"/>
      <c r="D284" s="193">
        <v>0</v>
      </c>
      <c r="E284" s="193"/>
      <c r="F284" s="194">
        <v>8.4</v>
      </c>
      <c r="G284" s="193">
        <v>3.9</v>
      </c>
      <c r="H284" s="195">
        <v>46.42857142857142</v>
      </c>
      <c r="I284" s="194">
        <v>4.5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5" customHeight="1">
      <c r="A285" s="155"/>
      <c r="B285" s="198" t="s">
        <v>143</v>
      </c>
      <c r="C285" s="192">
        <v>77.75814802409782</v>
      </c>
      <c r="D285" s="193">
        <v>0</v>
      </c>
      <c r="E285" s="193">
        <v>149.39999999999998</v>
      </c>
      <c r="F285" s="194">
        <v>227.1581480240978</v>
      </c>
      <c r="G285" s="193">
        <v>102.351</v>
      </c>
      <c r="H285" s="195">
        <v>45.05715550610239</v>
      </c>
      <c r="I285" s="194">
        <v>124.80714802409781</v>
      </c>
      <c r="J285" s="193">
        <v>6.444600000000008</v>
      </c>
      <c r="K285" s="193">
        <v>17.16789999999999</v>
      </c>
      <c r="L285" s="193">
        <v>2.2348000000000066</v>
      </c>
      <c r="M285" s="193">
        <v>5.217700000000004</v>
      </c>
      <c r="N285" s="193">
        <v>2.2969460023271937</v>
      </c>
      <c r="O285" s="193">
        <v>7.766250000000002</v>
      </c>
      <c r="P285" s="179">
        <v>14.070452023061037</v>
      </c>
      <c r="S285" s="163"/>
    </row>
    <row r="286" spans="1:19" ht="10.5" customHeight="1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5" customHeight="1">
      <c r="A287" s="155"/>
      <c r="B287" s="205" t="s">
        <v>112</v>
      </c>
      <c r="C287" s="206">
        <v>91.92819030246928</v>
      </c>
      <c r="D287" s="210">
        <v>0</v>
      </c>
      <c r="E287" s="210">
        <v>154.39999999999998</v>
      </c>
      <c r="F287" s="218">
        <v>246.32819030246927</v>
      </c>
      <c r="G287" s="210">
        <v>116.3027</v>
      </c>
      <c r="H287" s="209">
        <v>47.21453109251952</v>
      </c>
      <c r="I287" s="237">
        <v>130.02549030246928</v>
      </c>
      <c r="J287" s="210">
        <v>9.53110000000001</v>
      </c>
      <c r="K287" s="210">
        <v>18.542199999999987</v>
      </c>
      <c r="L287" s="210">
        <v>3.9628000000000063</v>
      </c>
      <c r="M287" s="210">
        <v>5.571100000000005</v>
      </c>
      <c r="N287" s="210">
        <v>2.261657503820081</v>
      </c>
      <c r="O287" s="210">
        <v>9.401800000000001</v>
      </c>
      <c r="P287" s="186">
        <v>11.829850699064993</v>
      </c>
      <c r="S287" s="163"/>
    </row>
    <row r="288" spans="1:19" ht="10.5" customHeight="1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5" customHeight="1" hidden="1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5" customHeight="1" hidden="1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5" customHeight="1" hidden="1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5" customHeight="1" hidden="1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43215</v>
      </c>
      <c r="K292" s="184">
        <v>43222</v>
      </c>
      <c r="L292" s="184">
        <v>43229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5" customHeight="1" hidden="1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5" customHeight="1" hidden="1">
      <c r="A294" s="155"/>
      <c r="B294" s="216"/>
      <c r="C294" s="258" t="s">
        <v>122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78"/>
      <c r="S294" s="163"/>
    </row>
    <row r="295" spans="1:19" ht="10.5" customHeight="1" hidden="1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5" customHeight="1" hidden="1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5" customHeight="1" hidden="1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5" customHeight="1" hidden="1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5" customHeight="1" hidden="1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5" customHeight="1" hidden="1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5" customHeight="1" hidden="1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5" customHeight="1" hidden="1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5" customHeight="1" hidden="1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5" customHeight="1" hidden="1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5" customHeight="1" hidden="1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5" customHeight="1" hidden="1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5" customHeight="1" hidden="1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5" customHeight="1" hidden="1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5" customHeight="1" hidden="1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5" customHeight="1" hidden="1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5" customHeight="1">
      <c r="A311" s="155"/>
      <c r="M311" s="157"/>
      <c r="S311" s="163"/>
    </row>
    <row r="312" spans="1:19" ht="10.5" customHeight="1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5" customHeight="1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5" customHeight="1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43215</v>
      </c>
      <c r="K314" s="184">
        <v>43222</v>
      </c>
      <c r="L314" s="184">
        <v>43229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5" customHeight="1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5" customHeight="1">
      <c r="A316" s="155"/>
      <c r="B316" s="216"/>
      <c r="C316" s="263" t="s">
        <v>123</v>
      </c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4"/>
      <c r="P316" s="178"/>
      <c r="S316" s="163"/>
    </row>
    <row r="317" spans="1:19" ht="10.5" customHeight="1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0.4063</v>
      </c>
      <c r="H317" s="195">
        <v>62.941314494074746</v>
      </c>
      <c r="I317" s="194">
        <v>0.2392219489231494</v>
      </c>
      <c r="J317" s="193">
        <v>0.04539999999999998</v>
      </c>
      <c r="K317" s="193">
        <v>0.027100000000000013</v>
      </c>
      <c r="L317" s="193">
        <v>0.033700000000000015</v>
      </c>
      <c r="M317" s="193">
        <v>0.014799999999999994</v>
      </c>
      <c r="N317" s="193">
        <v>2.292718322698267</v>
      </c>
      <c r="O317" s="193">
        <v>0.030250000000000003</v>
      </c>
      <c r="P317" s="179">
        <v>5.908163600765269</v>
      </c>
      <c r="S317" s="163"/>
    </row>
    <row r="318" spans="1:19" ht="10.5" customHeight="1">
      <c r="A318" s="155"/>
      <c r="B318" s="191" t="s">
        <v>133</v>
      </c>
      <c r="C318" s="192">
        <v>0.2606399696305731</v>
      </c>
      <c r="D318" s="193">
        <v>0</v>
      </c>
      <c r="E318" s="193">
        <v>-0.3</v>
      </c>
      <c r="F318" s="194">
        <v>-0.03936003036942687</v>
      </c>
      <c r="G318" s="193">
        <v>0</v>
      </c>
      <c r="H318" s="195" t="s">
        <v>119</v>
      </c>
      <c r="I318" s="194">
        <v>-0.03936003036942687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5" customHeight="1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5" customHeight="1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5" customHeight="1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5" customHeight="1">
      <c r="A322" s="155"/>
      <c r="B322" s="198" t="s">
        <v>137</v>
      </c>
      <c r="C322" s="192">
        <v>0.9061619185537225</v>
      </c>
      <c r="D322" s="193">
        <v>0</v>
      </c>
      <c r="E322" s="193">
        <v>-0.29999999999999993</v>
      </c>
      <c r="F322" s="236">
        <v>0.6061619185537226</v>
      </c>
      <c r="G322" s="193">
        <v>0.4063</v>
      </c>
      <c r="H322" s="195">
        <v>67.02829517390586</v>
      </c>
      <c r="I322" s="236">
        <v>0.19986191855372254</v>
      </c>
      <c r="J322" s="193">
        <v>0.04539999999999998</v>
      </c>
      <c r="K322" s="193">
        <v>0.027100000000000013</v>
      </c>
      <c r="L322" s="193">
        <v>0.033700000000000015</v>
      </c>
      <c r="M322" s="193">
        <v>0.014799999999999994</v>
      </c>
      <c r="N322" s="193">
        <v>2.441591849800163</v>
      </c>
      <c r="O322" s="193">
        <v>0.030250000000000003</v>
      </c>
      <c r="P322" s="179">
        <v>4.607005572023885</v>
      </c>
      <c r="S322" s="163"/>
    </row>
    <row r="323" spans="1:19" ht="10.5" customHeight="1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5" customHeight="1">
      <c r="A324" s="155"/>
      <c r="B324" s="204" t="s">
        <v>138</v>
      </c>
      <c r="C324" s="192">
        <v>18.319207728894963</v>
      </c>
      <c r="D324" s="193">
        <v>0</v>
      </c>
      <c r="E324" s="193">
        <v>30.3</v>
      </c>
      <c r="F324" s="194">
        <v>48.61920772889496</v>
      </c>
      <c r="G324" s="193">
        <v>3.0523</v>
      </c>
      <c r="H324" s="195">
        <v>6.277971490238789</v>
      </c>
      <c r="I324" s="194">
        <v>45.56690772889496</v>
      </c>
      <c r="J324" s="193">
        <v>0.11329999999999973</v>
      </c>
      <c r="K324" s="193">
        <v>0.7619999999999999</v>
      </c>
      <c r="L324" s="193">
        <v>0.12360000000000004</v>
      </c>
      <c r="M324" s="193">
        <v>0.13119999999999998</v>
      </c>
      <c r="N324" s="193">
        <v>0.2698521965466465</v>
      </c>
      <c r="O324" s="193">
        <v>0.2825249999999999</v>
      </c>
      <c r="P324" s="179" t="s">
        <v>186</v>
      </c>
      <c r="S324" s="163"/>
    </row>
    <row r="325" spans="1:19" ht="10.5" customHeight="1">
      <c r="A325" s="155"/>
      <c r="B325" s="204" t="s">
        <v>139</v>
      </c>
      <c r="C325" s="192">
        <v>0.03936003036942688</v>
      </c>
      <c r="D325" s="193">
        <v>0</v>
      </c>
      <c r="E325" s="193">
        <v>0</v>
      </c>
      <c r="F325" s="194">
        <v>0.03936003036942688</v>
      </c>
      <c r="G325" s="193">
        <v>0</v>
      </c>
      <c r="H325" s="195">
        <v>0</v>
      </c>
      <c r="I325" s="194">
        <v>0.03936003036942688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5" customHeight="1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5" customHeight="1">
      <c r="A327" s="155"/>
      <c r="B327" s="204" t="s">
        <v>141</v>
      </c>
      <c r="C327" s="192">
        <v>0.001669670658216487</v>
      </c>
      <c r="D327" s="193">
        <v>0</v>
      </c>
      <c r="E327" s="193">
        <v>0</v>
      </c>
      <c r="F327" s="194">
        <v>0.001669670658216487</v>
      </c>
      <c r="G327" s="193">
        <v>0</v>
      </c>
      <c r="H327" s="195">
        <v>0</v>
      </c>
      <c r="I327" s="194">
        <v>0.001669670658216487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5" customHeight="1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5" customHeight="1">
      <c r="A329" s="155"/>
      <c r="B329" s="198" t="s">
        <v>143</v>
      </c>
      <c r="C329" s="192">
        <v>18.460237429922607</v>
      </c>
      <c r="D329" s="193">
        <v>0</v>
      </c>
      <c r="E329" s="193">
        <v>30.300000000000004</v>
      </c>
      <c r="F329" s="194">
        <v>48.76023742992261</v>
      </c>
      <c r="G329" s="193">
        <v>3.0523</v>
      </c>
      <c r="H329" s="195">
        <v>6.259813653259408</v>
      </c>
      <c r="I329" s="194">
        <v>45.70793742992261</v>
      </c>
      <c r="J329" s="193">
        <v>0.11329999999999973</v>
      </c>
      <c r="K329" s="193">
        <v>0.7619999999999999</v>
      </c>
      <c r="L329" s="193">
        <v>0.12360000000000004</v>
      </c>
      <c r="M329" s="193">
        <v>0.13119999999999998</v>
      </c>
      <c r="N329" s="193">
        <v>0.26907170045789547</v>
      </c>
      <c r="O329" s="193">
        <v>0.2825249999999999</v>
      </c>
      <c r="P329" s="179" t="s">
        <v>186</v>
      </c>
      <c r="S329" s="163"/>
    </row>
    <row r="330" spans="1:19" ht="10.5" customHeight="1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5" customHeight="1">
      <c r="A331" s="155"/>
      <c r="B331" s="205" t="s">
        <v>112</v>
      </c>
      <c r="C331" s="206">
        <v>19.366399348476328</v>
      </c>
      <c r="D331" s="210">
        <v>0</v>
      </c>
      <c r="E331" s="210">
        <v>30.000000000000007</v>
      </c>
      <c r="F331" s="218">
        <v>49.366399348476335</v>
      </c>
      <c r="G331" s="210">
        <v>3.4585999999999997</v>
      </c>
      <c r="H331" s="209">
        <v>7.00597986818082</v>
      </c>
      <c r="I331" s="237">
        <v>45.90779934847634</v>
      </c>
      <c r="J331" s="210">
        <v>0.15869999999999973</v>
      </c>
      <c r="K331" s="210">
        <v>0.7890999999999999</v>
      </c>
      <c r="L331" s="210">
        <v>0.15730000000000005</v>
      </c>
      <c r="M331" s="210">
        <v>0.14599999999999996</v>
      </c>
      <c r="N331" s="210">
        <v>0.29574771894824486</v>
      </c>
      <c r="O331" s="210">
        <v>0.3127749999999999</v>
      </c>
      <c r="P331" s="186" t="s">
        <v>186</v>
      </c>
      <c r="S331" s="163"/>
    </row>
    <row r="332" spans="1:19" ht="10.5" customHeight="1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5" customHeight="1">
      <c r="A333" s="155"/>
      <c r="M333" s="157"/>
      <c r="S333" s="163"/>
    </row>
    <row r="334" spans="1:19" ht="10.5" customHeight="1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5" customHeight="1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5" customHeight="1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43215</v>
      </c>
      <c r="K336" s="184">
        <v>43222</v>
      </c>
      <c r="L336" s="184">
        <v>43229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5" customHeight="1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5" customHeight="1">
      <c r="A338" s="155"/>
      <c r="B338" s="216"/>
      <c r="C338" s="258" t="s">
        <v>146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78"/>
      <c r="S338" s="163"/>
    </row>
    <row r="339" spans="1:19" ht="10.5" customHeight="1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5" customHeight="1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5" customHeight="1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5" customHeight="1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5" customHeight="1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5" customHeight="1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5" customHeight="1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5" customHeight="1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5" customHeight="1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5" customHeight="1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5" customHeight="1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5" customHeight="1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5" customHeight="1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5" customHeight="1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5" customHeight="1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5" customHeight="1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5" customHeight="1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5" customHeight="1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5" customHeight="1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5" customHeight="1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43215</v>
      </c>
      <c r="K358" s="184">
        <v>43222</v>
      </c>
      <c r="L358" s="184">
        <v>43229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5" customHeight="1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5" customHeight="1">
      <c r="A360" s="155"/>
      <c r="B360" s="216"/>
      <c r="C360" s="258" t="s">
        <v>124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78"/>
      <c r="S360" s="163"/>
    </row>
    <row r="361" spans="1:19" ht="10.5" customHeight="1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5" customHeight="1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5" customHeight="1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5" customHeight="1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5" customHeight="1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5" customHeight="1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5" customHeight="1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5" customHeight="1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5" customHeight="1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5" customHeight="1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5" customHeight="1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5" customHeight="1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5" customHeight="1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5" customHeight="1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5" customHeight="1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5" customHeight="1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5" customHeight="1">
      <c r="A377" s="155"/>
      <c r="M377" s="157"/>
      <c r="S377" s="163"/>
    </row>
    <row r="378" spans="1:19" ht="10.5" customHeight="1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5" customHeight="1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5" customHeight="1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43215</v>
      </c>
      <c r="K380" s="184">
        <v>43222</v>
      </c>
      <c r="L380" s="184">
        <v>43229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5" customHeight="1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5" customHeight="1">
      <c r="A382" s="155"/>
      <c r="B382" s="216"/>
      <c r="C382" s="258" t="s">
        <v>125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78"/>
      <c r="S382" s="163"/>
    </row>
    <row r="383" spans="1:19" ht="10.5" customHeight="1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5" customHeight="1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5" customHeight="1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5" customHeight="1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5" customHeight="1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5" customHeight="1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5" customHeight="1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5" customHeight="1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5" customHeight="1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5" customHeight="1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5" customHeight="1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5" customHeight="1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5" customHeight="1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5" customHeight="1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5" customHeight="1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5" customHeight="1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5" customHeight="1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5" customHeight="1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5" customHeight="1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5" customHeight="1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43215</v>
      </c>
      <c r="K402" s="184">
        <v>43222</v>
      </c>
      <c r="L402" s="184">
        <v>43229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5" customHeight="1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5" customHeight="1">
      <c r="A404" s="155"/>
      <c r="B404" s="216"/>
      <c r="C404" s="260" t="s">
        <v>175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78"/>
      <c r="S404" s="163"/>
    </row>
    <row r="405" spans="1:19" ht="10.5" customHeight="1">
      <c r="A405" s="155"/>
      <c r="B405" s="191" t="s">
        <v>132</v>
      </c>
      <c r="C405" s="192">
        <v>53.715</v>
      </c>
      <c r="D405" s="193">
        <v>0</v>
      </c>
      <c r="E405" s="193">
        <v>-53.7</v>
      </c>
      <c r="F405" s="194">
        <v>0.015000000000000568</v>
      </c>
      <c r="G405" s="193">
        <v>0</v>
      </c>
      <c r="H405" s="195">
        <v>0</v>
      </c>
      <c r="I405" s="194">
        <v>0.015000000000000568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5" customHeight="1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5" customHeight="1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5" customHeight="1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5" customHeight="1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5" customHeight="1">
      <c r="A410" s="155"/>
      <c r="B410" s="198" t="s">
        <v>137</v>
      </c>
      <c r="C410" s="192">
        <v>53.715</v>
      </c>
      <c r="D410" s="193">
        <v>0</v>
      </c>
      <c r="E410" s="193">
        <v>-53.7</v>
      </c>
      <c r="F410" s="236">
        <v>0.015000000000000568</v>
      </c>
      <c r="G410" s="193">
        <v>0</v>
      </c>
      <c r="H410" s="195">
        <v>0</v>
      </c>
      <c r="I410" s="236">
        <v>0.015000000000000568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5" customHeight="1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5" customHeight="1">
      <c r="A412" s="155"/>
      <c r="B412" s="204" t="s">
        <v>138</v>
      </c>
      <c r="C412" s="192">
        <v>53.715</v>
      </c>
      <c r="D412" s="193">
        <v>0</v>
      </c>
      <c r="E412" s="193">
        <v>-50.599999999999994</v>
      </c>
      <c r="F412" s="194">
        <v>3.115000000000009</v>
      </c>
      <c r="G412" s="193">
        <v>0</v>
      </c>
      <c r="H412" s="195">
        <v>0</v>
      </c>
      <c r="I412" s="194">
        <v>3.115000000000009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5" customHeight="1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5" customHeight="1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5" customHeight="1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5" customHeight="1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5" customHeight="1">
      <c r="A417" s="155"/>
      <c r="B417" s="198" t="s">
        <v>143</v>
      </c>
      <c r="C417" s="192">
        <v>53.715</v>
      </c>
      <c r="D417" s="193">
        <v>0</v>
      </c>
      <c r="E417" s="193">
        <v>-50.599999999999994</v>
      </c>
      <c r="F417" s="236">
        <v>3.115000000000009</v>
      </c>
      <c r="G417" s="203">
        <v>0</v>
      </c>
      <c r="H417" s="195">
        <v>0</v>
      </c>
      <c r="I417" s="194">
        <v>3.115000000000009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5" customHeight="1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5" customHeight="1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5" customHeight="1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5" customHeight="1">
      <c r="A421" s="155"/>
      <c r="M421" s="157"/>
      <c r="S421" s="163"/>
    </row>
    <row r="422" spans="1:19" ht="10.5" customHeight="1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5" customHeight="1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5" customHeight="1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43215</v>
      </c>
      <c r="K424" s="184">
        <v>43222</v>
      </c>
      <c r="L424" s="184">
        <v>43229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5" customHeight="1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5" customHeight="1">
      <c r="A426" s="155"/>
      <c r="B426" s="216"/>
      <c r="C426" s="261" t="s">
        <v>176</v>
      </c>
      <c r="D426" s="261"/>
      <c r="E426" s="261"/>
      <c r="F426" s="261"/>
      <c r="G426" s="261"/>
      <c r="H426" s="261"/>
      <c r="I426" s="261"/>
      <c r="J426" s="261"/>
      <c r="K426" s="261"/>
      <c r="L426" s="261"/>
      <c r="M426" s="261"/>
      <c r="N426" s="261"/>
      <c r="O426" s="262"/>
      <c r="P426" s="178"/>
      <c r="S426" s="163"/>
    </row>
    <row r="427" spans="1:19" ht="10.5" customHeight="1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5" customHeight="1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5" customHeight="1">
      <c r="A429" s="155"/>
      <c r="B429" s="191" t="s">
        <v>134</v>
      </c>
      <c r="C429" s="192">
        <v>0.6001359749661342</v>
      </c>
      <c r="D429" s="193">
        <v>0</v>
      </c>
      <c r="E429" s="193">
        <v>0</v>
      </c>
      <c r="F429" s="194">
        <v>0.6001359749661342</v>
      </c>
      <c r="G429" s="193">
        <v>0</v>
      </c>
      <c r="H429" s="195">
        <v>0</v>
      </c>
      <c r="I429" s="194">
        <v>0.6001359749661342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5" customHeight="1">
      <c r="A430" s="155"/>
      <c r="B430" s="191" t="s">
        <v>135</v>
      </c>
      <c r="C430" s="192">
        <v>0.24311192463607</v>
      </c>
      <c r="D430" s="193">
        <v>0</v>
      </c>
      <c r="E430" s="193">
        <v>0</v>
      </c>
      <c r="F430" s="194">
        <v>0.24311192463607</v>
      </c>
      <c r="G430" s="193">
        <v>0</v>
      </c>
      <c r="H430" s="195">
        <v>0</v>
      </c>
      <c r="I430" s="194">
        <v>0.24311192463607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5" customHeight="1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5" customHeight="1">
      <c r="A432" s="155"/>
      <c r="B432" s="198" t="s">
        <v>137</v>
      </c>
      <c r="C432" s="192">
        <v>55.82274822703407</v>
      </c>
      <c r="D432" s="193">
        <v>0</v>
      </c>
      <c r="E432" s="193">
        <v>0</v>
      </c>
      <c r="F432" s="236">
        <v>55.82274822703407</v>
      </c>
      <c r="G432" s="193">
        <v>0</v>
      </c>
      <c r="H432" s="195">
        <v>0</v>
      </c>
      <c r="I432" s="236">
        <v>55.82274822703407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5" customHeight="1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5" customHeight="1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5" customHeight="1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5" customHeight="1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5" customHeight="1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5" customHeight="1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5" customHeight="1">
      <c r="A439" s="155"/>
      <c r="B439" s="198" t="s">
        <v>143</v>
      </c>
      <c r="C439" s="192">
        <v>22.74821801153399</v>
      </c>
      <c r="D439" s="193">
        <v>0</v>
      </c>
      <c r="E439" s="193">
        <v>0</v>
      </c>
      <c r="F439" s="236">
        <v>22.74821801153399</v>
      </c>
      <c r="G439" s="203">
        <v>0</v>
      </c>
      <c r="H439" s="195">
        <v>0</v>
      </c>
      <c r="I439" s="194">
        <v>22.74821801153399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5" customHeight="1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5" customHeight="1">
      <c r="A441" s="155"/>
      <c r="B441" s="205" t="s">
        <v>112</v>
      </c>
      <c r="C441" s="206">
        <v>78.57096623856806</v>
      </c>
      <c r="D441" s="210">
        <v>0</v>
      </c>
      <c r="E441" s="210">
        <v>0</v>
      </c>
      <c r="F441" s="218">
        <v>78.57096623856806</v>
      </c>
      <c r="G441" s="210">
        <v>0</v>
      </c>
      <c r="H441" s="209">
        <v>0</v>
      </c>
      <c r="I441" s="237">
        <v>78.57096623856806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5" customHeight="1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5" customHeight="1">
      <c r="A443" s="155"/>
      <c r="S443" s="163"/>
    </row>
    <row r="444" spans="1:19" ht="10.5" customHeight="1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5" customHeight="1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5" customHeight="1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43215</v>
      </c>
      <c r="K446" s="184">
        <v>43222</v>
      </c>
      <c r="L446" s="184">
        <v>43229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5" customHeight="1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5" customHeight="1">
      <c r="A448" s="155"/>
      <c r="B448" s="216"/>
      <c r="C448" s="261" t="s">
        <v>120</v>
      </c>
      <c r="D448" s="261"/>
      <c r="E448" s="261"/>
      <c r="F448" s="261"/>
      <c r="G448" s="261"/>
      <c r="H448" s="261"/>
      <c r="I448" s="261"/>
      <c r="J448" s="261"/>
      <c r="K448" s="261"/>
      <c r="L448" s="261"/>
      <c r="M448" s="261"/>
      <c r="N448" s="261"/>
      <c r="O448" s="262"/>
      <c r="P448" s="178"/>
      <c r="S448" s="163"/>
    </row>
    <row r="449" spans="1:19" ht="10.5" customHeight="1">
      <c r="A449" s="155"/>
      <c r="B449" s="191" t="s">
        <v>132</v>
      </c>
      <c r="C449" s="192">
        <v>0.152813209771244</v>
      </c>
      <c r="D449" s="193">
        <v>0</v>
      </c>
      <c r="E449" s="193">
        <v>0</v>
      </c>
      <c r="F449" s="194">
        <v>0.152813209771244</v>
      </c>
      <c r="G449" s="193">
        <v>0</v>
      </c>
      <c r="H449" s="195">
        <v>0</v>
      </c>
      <c r="I449" s="194">
        <v>0.152813209771244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5" customHeight="1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5" customHeight="1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5" customHeight="1">
      <c r="A452" s="155"/>
      <c r="B452" s="191" t="s">
        <v>135</v>
      </c>
      <c r="C452" s="192">
        <v>0.048622384927214</v>
      </c>
      <c r="D452" s="193">
        <v>0</v>
      </c>
      <c r="E452" s="193">
        <v>0</v>
      </c>
      <c r="F452" s="194">
        <v>0.048622384927214</v>
      </c>
      <c r="G452" s="193">
        <v>0</v>
      </c>
      <c r="H452" s="195">
        <v>0</v>
      </c>
      <c r="I452" s="194">
        <v>0.048622384927214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5" customHeight="1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5" customHeight="1">
      <c r="A454" s="155"/>
      <c r="B454" s="198" t="s">
        <v>137</v>
      </c>
      <c r="C454" s="192">
        <v>0.301435594698458</v>
      </c>
      <c r="D454" s="193">
        <v>0</v>
      </c>
      <c r="E454" s="193">
        <v>0</v>
      </c>
      <c r="F454" s="236">
        <v>0.301435594698458</v>
      </c>
      <c r="G454" s="193">
        <v>0</v>
      </c>
      <c r="H454" s="195">
        <v>0</v>
      </c>
      <c r="I454" s="236">
        <v>0.301435594698458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5" customHeight="1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5" customHeight="1">
      <c r="A456" s="155"/>
      <c r="B456" s="204" t="s">
        <v>138</v>
      </c>
      <c r="C456" s="192">
        <v>0.0316915357190018</v>
      </c>
      <c r="D456" s="193">
        <v>0</v>
      </c>
      <c r="E456" s="193">
        <v>0</v>
      </c>
      <c r="F456" s="194">
        <v>0.0316915357190018</v>
      </c>
      <c r="G456" s="193">
        <v>0</v>
      </c>
      <c r="H456" s="195">
        <v>0</v>
      </c>
      <c r="I456" s="194">
        <v>0.0316915357190018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5" customHeight="1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5" customHeight="1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</v>
      </c>
      <c r="H458" s="195">
        <v>6.882352941176471</v>
      </c>
      <c r="I458" s="194">
        <v>1.583</v>
      </c>
      <c r="J458" s="193">
        <v>0.117</v>
      </c>
      <c r="K458" s="193">
        <v>0</v>
      </c>
      <c r="L458" s="193">
        <v>0</v>
      </c>
      <c r="M458" s="193">
        <v>0</v>
      </c>
      <c r="N458" s="193">
        <v>0</v>
      </c>
      <c r="O458" s="193">
        <v>0.02925</v>
      </c>
      <c r="P458" s="179" t="s">
        <v>186</v>
      </c>
      <c r="S458" s="163"/>
    </row>
    <row r="459" spans="1:19" ht="10.5" customHeight="1">
      <c r="A459" s="155"/>
      <c r="B459" s="204" t="s">
        <v>141</v>
      </c>
      <c r="C459" s="192">
        <v>0.257229631585896</v>
      </c>
      <c r="D459" s="193">
        <v>0</v>
      </c>
      <c r="E459" s="193">
        <v>0</v>
      </c>
      <c r="F459" s="194">
        <v>0.257229631585896</v>
      </c>
      <c r="G459" s="193">
        <v>0</v>
      </c>
      <c r="H459" s="195">
        <v>0</v>
      </c>
      <c r="I459" s="194">
        <v>0.257229631585896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5" customHeight="1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5" customHeight="1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</v>
      </c>
      <c r="H461" s="195">
        <v>5.8825860935726135</v>
      </c>
      <c r="I461" s="194">
        <v>1.8719211673048977</v>
      </c>
      <c r="J461" s="193">
        <v>0.117</v>
      </c>
      <c r="K461" s="193">
        <v>0</v>
      </c>
      <c r="L461" s="193">
        <v>0</v>
      </c>
      <c r="M461" s="193">
        <v>0</v>
      </c>
      <c r="N461" s="193">
        <v>0</v>
      </c>
      <c r="O461" s="193">
        <v>0.02925</v>
      </c>
      <c r="P461" s="179" t="s">
        <v>186</v>
      </c>
      <c r="S461" s="163"/>
    </row>
    <row r="462" spans="1:19" ht="10.5" customHeight="1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5" customHeight="1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</v>
      </c>
      <c r="H463" s="209">
        <v>5.108374465542264</v>
      </c>
      <c r="I463" s="237">
        <v>2.1733567620033556</v>
      </c>
      <c r="J463" s="210">
        <v>0.117</v>
      </c>
      <c r="K463" s="210">
        <v>0</v>
      </c>
      <c r="L463" s="210">
        <v>0</v>
      </c>
      <c r="M463" s="210">
        <v>0</v>
      </c>
      <c r="N463" s="210">
        <v>0</v>
      </c>
      <c r="O463" s="210">
        <v>0.02925</v>
      </c>
      <c r="P463" s="186" t="s">
        <v>186</v>
      </c>
      <c r="S463" s="163"/>
    </row>
    <row r="464" spans="1:19" ht="10.5" customHeight="1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5" customHeight="1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5" customHeight="1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5" customHeight="1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5" customHeight="1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43215</v>
      </c>
      <c r="K468" s="184">
        <v>43222</v>
      </c>
      <c r="L468" s="184">
        <v>43229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5" customHeight="1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5" customHeight="1">
      <c r="A470" s="155"/>
      <c r="B470" s="216"/>
      <c r="C470" s="258" t="s">
        <v>177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78"/>
      <c r="S470" s="163"/>
    </row>
    <row r="471" spans="1:19" ht="10.5" customHeight="1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5" customHeight="1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5" customHeight="1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5" customHeight="1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5" customHeight="1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5" customHeight="1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5" customHeight="1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5" customHeight="1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5" customHeight="1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5" customHeight="1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0.018</v>
      </c>
      <c r="H480" s="195" t="s">
        <v>119</v>
      </c>
      <c r="I480" s="194">
        <v>-0.018</v>
      </c>
      <c r="J480" s="193">
        <v>0.018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0.0045</v>
      </c>
      <c r="P480" s="179">
        <v>0</v>
      </c>
      <c r="S480" s="163"/>
    </row>
    <row r="481" spans="1:19" ht="10.5" customHeight="1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5" customHeight="1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5" customHeight="1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0.018</v>
      </c>
      <c r="H483" s="195" t="s">
        <v>119</v>
      </c>
      <c r="I483" s="194">
        <v>-0.018</v>
      </c>
      <c r="J483" s="193">
        <v>0.018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0.0045</v>
      </c>
      <c r="P483" s="179">
        <v>0</v>
      </c>
      <c r="S483" s="163"/>
    </row>
    <row r="484" spans="1:19" ht="10.5" customHeight="1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5" customHeight="1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0.018</v>
      </c>
      <c r="H485" s="209" t="s">
        <v>119</v>
      </c>
      <c r="I485" s="237">
        <v>-0.018</v>
      </c>
      <c r="J485" s="210">
        <v>0.018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0.0045</v>
      </c>
      <c r="P485" s="186">
        <v>0</v>
      </c>
      <c r="S485" s="163"/>
    </row>
    <row r="486" spans="1:19" ht="10.5" customHeight="1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5" customHeight="1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5" customHeight="1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5" customHeight="1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5" customHeight="1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43215</v>
      </c>
      <c r="K490" s="184">
        <v>43222</v>
      </c>
      <c r="L490" s="184">
        <v>43229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5" customHeight="1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5" customHeight="1">
      <c r="A492" s="155"/>
      <c r="B492" s="216"/>
      <c r="C492" s="258" t="s">
        <v>178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78"/>
      <c r="S492" s="163"/>
    </row>
    <row r="493" spans="1:19" ht="10.5" customHeight="1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5" customHeight="1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5" customHeight="1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5" customHeight="1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5" customHeight="1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5" customHeight="1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5" customHeight="1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5" customHeight="1">
      <c r="A500" s="155"/>
      <c r="B500" s="204" t="s">
        <v>138</v>
      </c>
      <c r="C500" s="192">
        <v>33.411809287372954</v>
      </c>
      <c r="D500" s="193">
        <v>0.5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5" customHeight="1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5" customHeight="1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0.006</v>
      </c>
      <c r="H502" s="195">
        <v>0.4615045772935599</v>
      </c>
      <c r="I502" s="194">
        <v>1.2940954476305098</v>
      </c>
      <c r="J502" s="193">
        <v>0</v>
      </c>
      <c r="K502" s="193">
        <v>0</v>
      </c>
      <c r="L502" s="193">
        <v>0</v>
      </c>
      <c r="M502" s="193">
        <v>0.006</v>
      </c>
      <c r="N502" s="193">
        <v>0.4615045772935599</v>
      </c>
      <c r="O502" s="193">
        <v>0.0015</v>
      </c>
      <c r="P502" s="179" t="s">
        <v>162</v>
      </c>
      <c r="S502" s="163"/>
    </row>
    <row r="503" spans="1:19" ht="10.5" customHeight="1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5" customHeight="1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5" customHeight="1">
      <c r="A505" s="155"/>
      <c r="B505" s="198" t="s">
        <v>143</v>
      </c>
      <c r="C505" s="192">
        <v>37.327464743668976</v>
      </c>
      <c r="D505" s="193">
        <v>0.5</v>
      </c>
      <c r="E505" s="193">
        <v>-32.4</v>
      </c>
      <c r="F505" s="236">
        <v>4.927464743668976</v>
      </c>
      <c r="G505" s="203">
        <v>0.006</v>
      </c>
      <c r="H505" s="195">
        <v>0.12176647245845978</v>
      </c>
      <c r="I505" s="194">
        <v>4.921464743668976</v>
      </c>
      <c r="J505" s="193">
        <v>0</v>
      </c>
      <c r="K505" s="193">
        <v>0</v>
      </c>
      <c r="L505" s="193">
        <v>0</v>
      </c>
      <c r="M505" s="193">
        <v>0.006</v>
      </c>
      <c r="N505" s="193">
        <v>0.12176647245845981</v>
      </c>
      <c r="O505" s="193">
        <v>0.0015</v>
      </c>
      <c r="P505" s="179" t="s">
        <v>186</v>
      </c>
      <c r="S505" s="163"/>
    </row>
    <row r="506" spans="1:19" ht="10.5" customHeight="1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5" customHeight="1">
      <c r="A507" s="155"/>
      <c r="B507" s="205" t="s">
        <v>112</v>
      </c>
      <c r="C507" s="206">
        <v>54.81398192943294</v>
      </c>
      <c r="D507" s="210">
        <v>0.5</v>
      </c>
      <c r="E507" s="210">
        <v>-49.400000000000006</v>
      </c>
      <c r="F507" s="218">
        <v>5.413981929432939</v>
      </c>
      <c r="G507" s="210">
        <v>0.006</v>
      </c>
      <c r="H507" s="209">
        <v>0.11082416007673007</v>
      </c>
      <c r="I507" s="237">
        <v>5.407981929432939</v>
      </c>
      <c r="J507" s="210">
        <v>0</v>
      </c>
      <c r="K507" s="210">
        <v>0</v>
      </c>
      <c r="L507" s="210">
        <v>0</v>
      </c>
      <c r="M507" s="210">
        <v>0.006</v>
      </c>
      <c r="N507" s="210">
        <v>0.11082416007673007</v>
      </c>
      <c r="O507" s="210">
        <v>0.0015</v>
      </c>
      <c r="P507" s="186" t="s">
        <v>186</v>
      </c>
      <c r="S507" s="163"/>
    </row>
    <row r="508" spans="1:19" ht="10.5" customHeight="1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5" customHeight="1">
      <c r="A509" s="155"/>
      <c r="B509" s="164"/>
      <c r="S509" s="163"/>
    </row>
    <row r="510" spans="1:19" ht="10.5" customHeight="1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5" customHeight="1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5" customHeight="1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43215</v>
      </c>
      <c r="K512" s="184">
        <v>43222</v>
      </c>
      <c r="L512" s="184">
        <v>43229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5" customHeight="1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5" customHeight="1">
      <c r="A514" s="155"/>
      <c r="B514" s="216"/>
      <c r="C514" s="258" t="s">
        <v>126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78"/>
      <c r="S514" s="163"/>
    </row>
    <row r="515" spans="1:19" ht="10.5" customHeight="1">
      <c r="A515" s="155"/>
      <c r="B515" s="191" t="s">
        <v>132</v>
      </c>
      <c r="C515" s="192">
        <v>0.2220155925899435</v>
      </c>
      <c r="D515" s="193">
        <v>0</v>
      </c>
      <c r="E515" s="193">
        <v>0</v>
      </c>
      <c r="F515" s="194">
        <v>0.2220155925899435</v>
      </c>
      <c r="G515" s="193">
        <v>0</v>
      </c>
      <c r="H515" s="195">
        <v>0</v>
      </c>
      <c r="I515" s="194">
        <v>0.2220155925899435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5" customHeight="1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5" customHeight="1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5" customHeight="1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5" customHeight="1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5" customHeight="1">
      <c r="A520" s="155"/>
      <c r="B520" s="198" t="s">
        <v>137</v>
      </c>
      <c r="C520" s="192">
        <v>0.2220155925899435</v>
      </c>
      <c r="D520" s="193">
        <v>0</v>
      </c>
      <c r="E520" s="193">
        <v>0</v>
      </c>
      <c r="F520" s="236">
        <v>0.2220155925899435</v>
      </c>
      <c r="G520" s="193">
        <v>0</v>
      </c>
      <c r="H520" s="195">
        <v>0</v>
      </c>
      <c r="I520" s="236">
        <v>0.2220155925899435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5" customHeight="1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5" customHeight="1">
      <c r="A522" s="155"/>
      <c r="B522" s="204" t="s">
        <v>138</v>
      </c>
      <c r="C522" s="192">
        <v>0.23041474654377692</v>
      </c>
      <c r="D522" s="193">
        <v>0.09999999999999998</v>
      </c>
      <c r="E522" s="193">
        <v>0.09999999999999998</v>
      </c>
      <c r="F522" s="194">
        <v>0.3304147465437769</v>
      </c>
      <c r="G522" s="193">
        <v>0</v>
      </c>
      <c r="H522" s="195">
        <v>0</v>
      </c>
      <c r="I522" s="194">
        <v>0.3304147465437769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5" customHeight="1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5" customHeight="1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5" customHeight="1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5" customHeight="1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5" customHeight="1">
      <c r="A527" s="155"/>
      <c r="B527" s="198" t="s">
        <v>143</v>
      </c>
      <c r="C527" s="192">
        <v>5.034939254294092</v>
      </c>
      <c r="D527" s="193">
        <v>0.09999999999999998</v>
      </c>
      <c r="E527" s="193">
        <v>0.10000000000000053</v>
      </c>
      <c r="F527" s="236">
        <v>5.134939254294093</v>
      </c>
      <c r="G527" s="203">
        <v>0</v>
      </c>
      <c r="H527" s="195">
        <v>0</v>
      </c>
      <c r="I527" s="194">
        <v>5.134939254294093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5" customHeight="1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5" customHeight="1">
      <c r="A529" s="155"/>
      <c r="B529" s="205" t="s">
        <v>112</v>
      </c>
      <c r="C529" s="206">
        <v>5.256954846884035</v>
      </c>
      <c r="D529" s="210">
        <v>0.09999999999999998</v>
      </c>
      <c r="E529" s="210">
        <v>0.10000000000000053</v>
      </c>
      <c r="F529" s="218">
        <v>5.356954846884036</v>
      </c>
      <c r="G529" s="210">
        <v>0</v>
      </c>
      <c r="H529" s="209">
        <v>0</v>
      </c>
      <c r="I529" s="237">
        <v>5.356954846884036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5" customHeight="1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5" customHeight="1">
      <c r="A531" s="155"/>
      <c r="M531" s="157"/>
      <c r="S531" s="163"/>
    </row>
    <row r="532" spans="1:19" ht="10.5" customHeight="1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5" customHeight="1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5" customHeight="1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43215</v>
      </c>
      <c r="K534" s="184">
        <v>43222</v>
      </c>
      <c r="L534" s="184">
        <v>43229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5" customHeight="1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5" customHeight="1">
      <c r="A536" s="155"/>
      <c r="B536" s="216"/>
      <c r="C536" s="258" t="s">
        <v>127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78"/>
      <c r="S536" s="163"/>
    </row>
    <row r="537" spans="1:19" ht="10.5" customHeight="1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5" customHeight="1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5" customHeight="1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5" customHeight="1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5" customHeight="1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5" customHeight="1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5" customHeight="1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5" customHeight="1">
      <c r="A544" s="155"/>
      <c r="B544" s="204" t="s">
        <v>138</v>
      </c>
      <c r="C544" s="192">
        <v>0.0023414218816517687</v>
      </c>
      <c r="D544" s="193">
        <v>0</v>
      </c>
      <c r="E544" s="193">
        <v>0</v>
      </c>
      <c r="F544" s="194">
        <v>0.0023414218816517687</v>
      </c>
      <c r="G544" s="193">
        <v>0</v>
      </c>
      <c r="H544" s="195">
        <v>0</v>
      </c>
      <c r="I544" s="194">
        <v>0.0023414218816517687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5" customHeight="1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>
      <c r="A547" s="155"/>
      <c r="B547" s="204" t="s">
        <v>141</v>
      </c>
      <c r="C547" s="192">
        <v>0.05278842060451255</v>
      </c>
      <c r="D547" s="193">
        <v>0</v>
      </c>
      <c r="E547" s="193">
        <v>0</v>
      </c>
      <c r="F547" s="194">
        <v>0.05278842060451255</v>
      </c>
      <c r="G547" s="193">
        <v>0</v>
      </c>
      <c r="H547" s="195">
        <v>0</v>
      </c>
      <c r="I547" s="194">
        <v>0.05278842060451255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5" customHeight="1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5" customHeight="1">
      <c r="A549" s="155"/>
      <c r="B549" s="198" t="s">
        <v>143</v>
      </c>
      <c r="C549" s="192">
        <v>0.055129842486164315</v>
      </c>
      <c r="D549" s="193">
        <v>0</v>
      </c>
      <c r="E549" s="193">
        <v>0</v>
      </c>
      <c r="F549" s="236">
        <v>0.055129842486164315</v>
      </c>
      <c r="G549" s="203">
        <v>0</v>
      </c>
      <c r="H549" s="195">
        <v>0</v>
      </c>
      <c r="I549" s="194">
        <v>0.055129842486164315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5" customHeight="1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5" customHeight="1">
      <c r="A551" s="155"/>
      <c r="B551" s="205" t="s">
        <v>112</v>
      </c>
      <c r="C551" s="206">
        <v>0.055129842486164315</v>
      </c>
      <c r="D551" s="210">
        <v>0</v>
      </c>
      <c r="E551" s="210">
        <v>0</v>
      </c>
      <c r="F551" s="218">
        <v>0.055129842486164315</v>
      </c>
      <c r="G551" s="210">
        <v>0</v>
      </c>
      <c r="H551" s="209">
        <v>0</v>
      </c>
      <c r="I551" s="237">
        <v>0.055129842486164315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5" customHeight="1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5" customHeight="1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5" customHeight="1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5" customHeight="1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5" customHeight="1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43215</v>
      </c>
      <c r="K556" s="184">
        <v>43222</v>
      </c>
      <c r="L556" s="184">
        <v>43229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5" customHeight="1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5" customHeight="1">
      <c r="A558" s="155"/>
      <c r="B558" s="216"/>
      <c r="C558" s="261" t="s">
        <v>179</v>
      </c>
      <c r="D558" s="261"/>
      <c r="E558" s="261"/>
      <c r="F558" s="261"/>
      <c r="G558" s="261"/>
      <c r="H558" s="261"/>
      <c r="I558" s="261"/>
      <c r="J558" s="261"/>
      <c r="K558" s="261"/>
      <c r="L558" s="261"/>
      <c r="M558" s="261"/>
      <c r="N558" s="261"/>
      <c r="O558" s="262"/>
      <c r="P558" s="178"/>
      <c r="S558" s="163"/>
    </row>
    <row r="559" spans="1:19" ht="10.5" customHeight="1">
      <c r="A559" s="155"/>
      <c r="B559" s="191" t="s">
        <v>132</v>
      </c>
      <c r="C559" s="192">
        <v>99.39652540053534</v>
      </c>
      <c r="D559" s="193">
        <v>0</v>
      </c>
      <c r="E559" s="193">
        <v>0</v>
      </c>
      <c r="F559" s="194">
        <v>99.39652540053534</v>
      </c>
      <c r="G559" s="193">
        <v>0</v>
      </c>
      <c r="H559" s="195">
        <v>0</v>
      </c>
      <c r="I559" s="194">
        <v>99.39652540053534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5" customHeight="1">
      <c r="A560" s="155"/>
      <c r="B560" s="191" t="s">
        <v>133</v>
      </c>
      <c r="C560" s="192">
        <v>6.277051224944321</v>
      </c>
      <c r="D560" s="193">
        <v>0</v>
      </c>
      <c r="E560" s="193">
        <v>0</v>
      </c>
      <c r="F560" s="194">
        <v>6.277051224944321</v>
      </c>
      <c r="G560" s="193">
        <v>0</v>
      </c>
      <c r="H560" s="195">
        <v>0</v>
      </c>
      <c r="I560" s="194">
        <v>6.277051224944321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5" customHeight="1">
      <c r="A561" s="155"/>
      <c r="B561" s="191" t="s">
        <v>134</v>
      </c>
      <c r="C561" s="192">
        <v>539.253894739762</v>
      </c>
      <c r="D561" s="193">
        <v>0</v>
      </c>
      <c r="E561" s="193">
        <v>23</v>
      </c>
      <c r="F561" s="194">
        <v>562.253894739762</v>
      </c>
      <c r="G561" s="193">
        <v>84.466</v>
      </c>
      <c r="H561" s="195">
        <v>15.022750538543603</v>
      </c>
      <c r="I561" s="194">
        <v>477.787894739762</v>
      </c>
      <c r="J561" s="193">
        <v>5.5</v>
      </c>
      <c r="K561" s="193">
        <v>7.3260000000000005</v>
      </c>
      <c r="L561" s="193">
        <v>2.465999999999994</v>
      </c>
      <c r="M561" s="193">
        <v>13.604</v>
      </c>
      <c r="N561" s="193">
        <v>2.419547490426292</v>
      </c>
      <c r="O561" s="193">
        <v>7.223999999999998</v>
      </c>
      <c r="P561" s="179" t="s">
        <v>186</v>
      </c>
      <c r="S561" s="163"/>
    </row>
    <row r="562" spans="1:19" ht="10.5" customHeight="1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5" customHeight="1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5" customHeight="1">
      <c r="A564" s="155"/>
      <c r="B564" s="198" t="s">
        <v>137</v>
      </c>
      <c r="C564" s="192">
        <v>667.7938722561103</v>
      </c>
      <c r="D564" s="193">
        <v>0</v>
      </c>
      <c r="E564" s="193">
        <v>23</v>
      </c>
      <c r="F564" s="236">
        <v>690.7938722561103</v>
      </c>
      <c r="G564" s="193">
        <v>84.466</v>
      </c>
      <c r="H564" s="195">
        <v>12.227381190301642</v>
      </c>
      <c r="I564" s="236">
        <v>606.3278722561103</v>
      </c>
      <c r="J564" s="193">
        <v>5.5</v>
      </c>
      <c r="K564" s="193">
        <v>7.3260000000000005</v>
      </c>
      <c r="L564" s="193">
        <v>2.465999999999994</v>
      </c>
      <c r="M564" s="193">
        <v>13.604</v>
      </c>
      <c r="N564" s="193">
        <v>1.9693284127680197</v>
      </c>
      <c r="O564" s="193">
        <v>7.223999999999998</v>
      </c>
      <c r="P564" s="179" t="s">
        <v>186</v>
      </c>
      <c r="S564" s="163"/>
    </row>
    <row r="565" spans="1:19" ht="10.5" customHeight="1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5" customHeight="1">
      <c r="A566" s="155"/>
      <c r="B566" s="204" t="s">
        <v>138</v>
      </c>
      <c r="C566" s="192">
        <v>60.37274932866472</v>
      </c>
      <c r="D566" s="193">
        <v>5.399999999999999</v>
      </c>
      <c r="E566" s="193">
        <v>5.399999999999999</v>
      </c>
      <c r="F566" s="194">
        <v>65.77274932866472</v>
      </c>
      <c r="G566" s="193">
        <v>0</v>
      </c>
      <c r="H566" s="195">
        <v>0</v>
      </c>
      <c r="I566" s="194">
        <v>65.77274932866472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5" customHeight="1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5" customHeight="1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248.171</v>
      </c>
      <c r="H568" s="195">
        <v>19.266922209906898</v>
      </c>
      <c r="I568" s="194">
        <v>1039.8966908135976</v>
      </c>
      <c r="J568" s="193">
        <v>27.345</v>
      </c>
      <c r="K568" s="193">
        <v>25.867999999999995</v>
      </c>
      <c r="L568" s="193">
        <v>22.72800000000001</v>
      </c>
      <c r="M568" s="193">
        <v>10.138999999999982</v>
      </c>
      <c r="N568" s="193">
        <v>0.7871480724429756</v>
      </c>
      <c r="O568" s="193">
        <v>21.519999999999996</v>
      </c>
      <c r="P568" s="179">
        <v>46.322336933717374</v>
      </c>
      <c r="S568" s="163"/>
    </row>
    <row r="569" spans="1:19" ht="10.5" customHeight="1">
      <c r="A569" s="155"/>
      <c r="B569" s="204" t="s">
        <v>141</v>
      </c>
      <c r="C569" s="192">
        <v>16.51442783392146</v>
      </c>
      <c r="D569" s="193">
        <v>0</v>
      </c>
      <c r="E569" s="193">
        <v>0</v>
      </c>
      <c r="F569" s="194">
        <v>16.51442783392146</v>
      </c>
      <c r="G569" s="193">
        <v>0</v>
      </c>
      <c r="H569" s="195">
        <v>0</v>
      </c>
      <c r="I569" s="194">
        <v>16.51442783392146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5" customHeight="1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5" customHeight="1">
      <c r="A571" s="155"/>
      <c r="B571" s="198" t="s">
        <v>143</v>
      </c>
      <c r="C571" s="192">
        <v>1383.8778167512396</v>
      </c>
      <c r="D571" s="193">
        <v>5.399999999999999</v>
      </c>
      <c r="E571" s="193">
        <v>5.399999999999864</v>
      </c>
      <c r="F571" s="236">
        <v>1389.2778167512395</v>
      </c>
      <c r="G571" s="203">
        <v>248.171</v>
      </c>
      <c r="H571" s="195">
        <v>17.863309772003426</v>
      </c>
      <c r="I571" s="194">
        <v>1141.1068167512394</v>
      </c>
      <c r="J571" s="193">
        <v>27.345</v>
      </c>
      <c r="K571" s="193">
        <v>25.867999999999995</v>
      </c>
      <c r="L571" s="193">
        <v>22.72800000000001</v>
      </c>
      <c r="M571" s="193">
        <v>10.138999999999982</v>
      </c>
      <c r="N571" s="193">
        <v>0.7298036345033965</v>
      </c>
      <c r="O571" s="193">
        <v>21.519999999999996</v>
      </c>
      <c r="P571" s="179" t="s">
        <v>186</v>
      </c>
      <c r="S571" s="163"/>
    </row>
    <row r="572" spans="1:19" ht="10.5" customHeight="1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5" customHeight="1">
      <c r="A573" s="155"/>
      <c r="B573" s="205" t="s">
        <v>112</v>
      </c>
      <c r="C573" s="206">
        <v>2051.67168900735</v>
      </c>
      <c r="D573" s="210">
        <v>5.399999999999999</v>
      </c>
      <c r="E573" s="210">
        <v>28.40000000000009</v>
      </c>
      <c r="F573" s="218">
        <v>2080.07168900735</v>
      </c>
      <c r="G573" s="210">
        <v>332.637</v>
      </c>
      <c r="H573" s="209">
        <v>15.99161229672525</v>
      </c>
      <c r="I573" s="237">
        <v>1747.43468900735</v>
      </c>
      <c r="J573" s="210">
        <v>32.845</v>
      </c>
      <c r="K573" s="210">
        <v>33.193999999999996</v>
      </c>
      <c r="L573" s="210">
        <v>25.194000000000003</v>
      </c>
      <c r="M573" s="210">
        <v>23.74299999999998</v>
      </c>
      <c r="N573" s="210">
        <v>1.1414510435133414</v>
      </c>
      <c r="O573" s="210">
        <v>28.743999999999993</v>
      </c>
      <c r="P573" s="186" t="s">
        <v>186</v>
      </c>
      <c r="S573" s="163"/>
    </row>
    <row r="574" spans="1:19" ht="10.5" customHeight="1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5" customHeight="1">
      <c r="A575" s="155"/>
      <c r="M575" s="157"/>
      <c r="S575" s="163"/>
    </row>
    <row r="576" spans="1:19" ht="10.5" customHeight="1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5" customHeight="1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5" customHeight="1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43215</v>
      </c>
      <c r="K578" s="184">
        <v>43222</v>
      </c>
      <c r="L578" s="184">
        <v>43229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5" customHeight="1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5" customHeight="1">
      <c r="A580" s="155"/>
      <c r="B580" s="216"/>
      <c r="C580" s="258" t="s">
        <v>128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78"/>
      <c r="S580" s="163"/>
    </row>
    <row r="581" spans="1:19" ht="10.5" customHeight="1">
      <c r="A581" s="155"/>
      <c r="B581" s="191" t="s">
        <v>132</v>
      </c>
      <c r="C581" s="192">
        <v>0.5720939651680842</v>
      </c>
      <c r="D581" s="193">
        <v>0</v>
      </c>
      <c r="E581" s="193">
        <v>0</v>
      </c>
      <c r="F581" s="194">
        <v>0.5720939651680842</v>
      </c>
      <c r="G581" s="193">
        <v>0</v>
      </c>
      <c r="H581" s="195">
        <v>0</v>
      </c>
      <c r="I581" s="194">
        <v>0.5720939651680842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5" customHeight="1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5" customHeight="1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5" customHeight="1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5" customHeight="1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5" customHeight="1">
      <c r="A586" s="155"/>
      <c r="B586" s="198" t="s">
        <v>137</v>
      </c>
      <c r="C586" s="192">
        <v>1.4581409477521263</v>
      </c>
      <c r="D586" s="193">
        <v>0</v>
      </c>
      <c r="E586" s="193">
        <v>0</v>
      </c>
      <c r="F586" s="236">
        <v>1.4581409477521263</v>
      </c>
      <c r="G586" s="193">
        <v>0</v>
      </c>
      <c r="H586" s="195">
        <v>0</v>
      </c>
      <c r="I586" s="236">
        <v>1.4581409477521263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5" customHeight="1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5" customHeight="1">
      <c r="A588" s="155"/>
      <c r="B588" s="204" t="s">
        <v>138</v>
      </c>
      <c r="C588" s="192">
        <v>0.06057459328487372</v>
      </c>
      <c r="D588" s="193">
        <v>0</v>
      </c>
      <c r="E588" s="193">
        <v>-0.7</v>
      </c>
      <c r="F588" s="194">
        <v>-0.6394254067151263</v>
      </c>
      <c r="G588" s="193">
        <v>0</v>
      </c>
      <c r="H588" s="195" t="s">
        <v>119</v>
      </c>
      <c r="I588" s="194">
        <v>-0.6394254067151263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5" customHeight="1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5" customHeight="1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0.018</v>
      </c>
      <c r="H590" s="195">
        <v>1.1249999999999998</v>
      </c>
      <c r="I590" s="194">
        <v>1.582</v>
      </c>
      <c r="J590" s="193">
        <v>0.018</v>
      </c>
      <c r="K590" s="193">
        <v>0</v>
      </c>
      <c r="L590" s="193">
        <v>0</v>
      </c>
      <c r="M590" s="193">
        <v>0</v>
      </c>
      <c r="N590" s="193">
        <v>0</v>
      </c>
      <c r="O590" s="193">
        <v>0.0045</v>
      </c>
      <c r="P590" s="179" t="s">
        <v>186</v>
      </c>
      <c r="S590" s="163"/>
    </row>
    <row r="591" spans="1:19" ht="10.5" customHeight="1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5" customHeight="1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5" customHeight="1">
      <c r="A593" s="155"/>
      <c r="B593" s="198" t="s">
        <v>143</v>
      </c>
      <c r="C593" s="192">
        <v>4.920076150917273</v>
      </c>
      <c r="D593" s="193">
        <v>0</v>
      </c>
      <c r="E593" s="193">
        <v>-0.7000000000000002</v>
      </c>
      <c r="F593" s="236">
        <v>4.220076150917273</v>
      </c>
      <c r="G593" s="203">
        <v>0.018</v>
      </c>
      <c r="H593" s="195">
        <v>0.4265325874768286</v>
      </c>
      <c r="I593" s="194">
        <v>4.202076150917273</v>
      </c>
      <c r="J593" s="193">
        <v>0.018</v>
      </c>
      <c r="K593" s="193">
        <v>0</v>
      </c>
      <c r="L593" s="193">
        <v>0</v>
      </c>
      <c r="M593" s="193">
        <v>0</v>
      </c>
      <c r="N593" s="193">
        <v>0</v>
      </c>
      <c r="O593" s="193">
        <v>0.0045</v>
      </c>
      <c r="P593" s="179" t="s">
        <v>186</v>
      </c>
      <c r="S593" s="163"/>
    </row>
    <row r="594" spans="1:19" ht="10.5" customHeight="1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5" customHeight="1">
      <c r="A595" s="155"/>
      <c r="B595" s="205" t="s">
        <v>112</v>
      </c>
      <c r="C595" s="206">
        <v>6.378217098669399</v>
      </c>
      <c r="D595" s="210">
        <v>0</v>
      </c>
      <c r="E595" s="210">
        <v>-0.6999999999999993</v>
      </c>
      <c r="F595" s="218">
        <v>5.6782170986694</v>
      </c>
      <c r="G595" s="210">
        <v>0.018</v>
      </c>
      <c r="H595" s="209">
        <v>0.31700091220918647</v>
      </c>
      <c r="I595" s="237">
        <v>5.6602170986694</v>
      </c>
      <c r="J595" s="210">
        <v>0.018</v>
      </c>
      <c r="K595" s="210">
        <v>0</v>
      </c>
      <c r="L595" s="210">
        <v>0</v>
      </c>
      <c r="M595" s="210">
        <v>0</v>
      </c>
      <c r="N595" s="210">
        <v>0</v>
      </c>
      <c r="O595" s="210">
        <v>0.0045</v>
      </c>
      <c r="P595" s="186" t="s">
        <v>186</v>
      </c>
      <c r="S595" s="163"/>
    </row>
    <row r="596" spans="1:19" ht="10.5" customHeight="1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5" customHeight="1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5" customHeight="1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5" customHeight="1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5" customHeight="1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43215</v>
      </c>
      <c r="K600" s="184">
        <v>43222</v>
      </c>
      <c r="L600" s="184">
        <v>43229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5" customHeight="1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5" customHeight="1">
      <c r="A602" s="155"/>
      <c r="B602" s="216"/>
      <c r="C602" s="258" t="s">
        <v>180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78"/>
      <c r="S602" s="163"/>
    </row>
    <row r="603" spans="1:19" ht="10.5" customHeight="1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5" customHeight="1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5" customHeight="1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5" customHeight="1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5" customHeight="1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5" customHeight="1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5" customHeight="1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5" customHeight="1">
      <c r="A610" s="155"/>
      <c r="B610" s="204" t="s">
        <v>138</v>
      </c>
      <c r="C610" s="192">
        <v>15.15</v>
      </c>
      <c r="D610" s="193">
        <v>0.1999999999999993</v>
      </c>
      <c r="E610" s="193">
        <v>0.1999999999999993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5" customHeight="1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5" customHeight="1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5" customHeight="1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5" customHeight="1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5" customHeight="1">
      <c r="A615" s="155"/>
      <c r="B615" s="198" t="s">
        <v>143</v>
      </c>
      <c r="C615" s="192">
        <v>20.158304726950405</v>
      </c>
      <c r="D615" s="193">
        <v>0.1999999999999993</v>
      </c>
      <c r="E615" s="193">
        <v>0.1999999999999993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5" customHeight="1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5" customHeight="1">
      <c r="A617" s="155"/>
      <c r="B617" s="205" t="s">
        <v>112</v>
      </c>
      <c r="C617" s="206">
        <v>36.7083047269504</v>
      </c>
      <c r="D617" s="210">
        <v>0.1999999999999993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5" customHeight="1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5" customHeight="1">
      <c r="A619" s="155"/>
      <c r="M619" s="157"/>
      <c r="S619" s="163"/>
    </row>
    <row r="620" spans="1:19" ht="10.5" customHeight="1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5" customHeight="1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5" customHeight="1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43215</v>
      </c>
      <c r="K622" s="184">
        <v>43222</v>
      </c>
      <c r="L622" s="184">
        <v>43229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5" customHeight="1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5" customHeight="1">
      <c r="A624" s="155"/>
      <c r="B624" s="216"/>
      <c r="C624" s="254" t="s">
        <v>129</v>
      </c>
      <c r="D624" s="254"/>
      <c r="E624" s="254"/>
      <c r="F624" s="254"/>
      <c r="G624" s="254"/>
      <c r="H624" s="254"/>
      <c r="I624" s="254"/>
      <c r="J624" s="254"/>
      <c r="K624" s="254"/>
      <c r="L624" s="254"/>
      <c r="M624" s="254"/>
      <c r="N624" s="254"/>
      <c r="O624" s="255"/>
      <c r="P624" s="178"/>
      <c r="S624" s="163"/>
    </row>
    <row r="625" spans="1:19" ht="10.5" customHeight="1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5" customHeight="1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5" customHeight="1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5" customHeight="1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5" customHeight="1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5" customHeight="1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5" customHeight="1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5" customHeight="1">
      <c r="A632" s="155"/>
      <c r="B632" s="204" t="s">
        <v>138</v>
      </c>
      <c r="C632" s="192">
        <v>0.02157066389709999</v>
      </c>
      <c r="D632" s="193">
        <v>0</v>
      </c>
      <c r="E632" s="193">
        <v>0</v>
      </c>
      <c r="F632" s="194">
        <v>0.02157066389709999</v>
      </c>
      <c r="G632" s="193">
        <v>0</v>
      </c>
      <c r="H632" s="195">
        <v>0</v>
      </c>
      <c r="I632" s="194">
        <v>0.02157066389709999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5" customHeight="1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5" customHeight="1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0.023</v>
      </c>
      <c r="H634" s="195">
        <v>0.47916666666666663</v>
      </c>
      <c r="I634" s="194">
        <v>4.777</v>
      </c>
      <c r="J634" s="193">
        <v>0.011</v>
      </c>
      <c r="K634" s="193">
        <v>0.006</v>
      </c>
      <c r="L634" s="193">
        <v>0</v>
      </c>
      <c r="M634" s="193">
        <v>0.004</v>
      </c>
      <c r="N634" s="193">
        <v>0.08333333333333334</v>
      </c>
      <c r="O634" s="193">
        <v>0.00525</v>
      </c>
      <c r="P634" s="179" t="s">
        <v>186</v>
      </c>
      <c r="S634" s="163"/>
    </row>
    <row r="635" spans="1:19" ht="10.5" customHeight="1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5" customHeight="1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5" customHeight="1">
      <c r="A637" s="155"/>
      <c r="B637" s="198" t="s">
        <v>143</v>
      </c>
      <c r="C637" s="192">
        <v>4.95498921466805</v>
      </c>
      <c r="D637" s="193">
        <v>0</v>
      </c>
      <c r="E637" s="193">
        <v>0</v>
      </c>
      <c r="F637" s="236">
        <v>4.95498921466805</v>
      </c>
      <c r="G637" s="203">
        <v>0.023</v>
      </c>
      <c r="H637" s="195">
        <v>0.4641786087427607</v>
      </c>
      <c r="I637" s="194">
        <v>4.93198921466805</v>
      </c>
      <c r="J637" s="193">
        <v>0.011</v>
      </c>
      <c r="K637" s="193">
        <v>0.006</v>
      </c>
      <c r="L637" s="193">
        <v>0</v>
      </c>
      <c r="M637" s="193">
        <v>0.004</v>
      </c>
      <c r="N637" s="193">
        <v>0.08072671456395838</v>
      </c>
      <c r="O637" s="193">
        <v>0.00525</v>
      </c>
      <c r="P637" s="179" t="s">
        <v>186</v>
      </c>
      <c r="S637" s="163"/>
    </row>
    <row r="638" spans="1:19" ht="10.5" customHeight="1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5" customHeight="1">
      <c r="A639" s="155"/>
      <c r="B639" s="205" t="s">
        <v>112</v>
      </c>
      <c r="C639" s="206">
        <v>5.156281565349154</v>
      </c>
      <c r="D639" s="210">
        <v>0</v>
      </c>
      <c r="E639" s="210">
        <v>0</v>
      </c>
      <c r="F639" s="218">
        <v>5.156281565349154</v>
      </c>
      <c r="G639" s="210">
        <v>0.023</v>
      </c>
      <c r="H639" s="209">
        <v>0.4460578753992572</v>
      </c>
      <c r="I639" s="237">
        <v>5.133281565349154</v>
      </c>
      <c r="J639" s="210">
        <v>0.011</v>
      </c>
      <c r="K639" s="210">
        <v>0.006</v>
      </c>
      <c r="L639" s="210">
        <v>0</v>
      </c>
      <c r="M639" s="210">
        <v>0.004</v>
      </c>
      <c r="N639" s="210">
        <v>0.07757528267813169</v>
      </c>
      <c r="O639" s="210">
        <v>0.00525</v>
      </c>
      <c r="P639" s="186" t="s">
        <v>186</v>
      </c>
      <c r="S639" s="163"/>
    </row>
    <row r="640" spans="1:19" ht="10.5" customHeight="1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5" customHeight="1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5" customHeight="1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5" customHeight="1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5" customHeight="1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43215</v>
      </c>
      <c r="K644" s="184">
        <v>43222</v>
      </c>
      <c r="L644" s="184">
        <v>43229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5" customHeight="1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5" customHeight="1">
      <c r="A646" s="155"/>
      <c r="B646" s="216"/>
      <c r="C646" s="254" t="s">
        <v>181</v>
      </c>
      <c r="D646" s="254"/>
      <c r="E646" s="254"/>
      <c r="F646" s="254"/>
      <c r="G646" s="254"/>
      <c r="H646" s="254"/>
      <c r="I646" s="254"/>
      <c r="J646" s="254"/>
      <c r="K646" s="254"/>
      <c r="L646" s="254"/>
      <c r="M646" s="254"/>
      <c r="N646" s="254"/>
      <c r="O646" s="255"/>
      <c r="P646" s="178"/>
      <c r="S646" s="163"/>
    </row>
    <row r="647" spans="1:19" ht="10.5" customHeight="1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5" customHeight="1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5" customHeight="1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5" customHeight="1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5" customHeight="1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5" customHeight="1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5" customHeight="1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5" customHeight="1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5" customHeight="1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5" customHeight="1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5" customHeight="1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5" customHeight="1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5" customHeight="1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5" customHeight="1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5" customHeight="1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5" customHeight="1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5" customHeight="1">
      <c r="A663" s="155"/>
      <c r="M663" s="157"/>
      <c r="S663" s="163"/>
    </row>
    <row r="664" spans="1:19" ht="10.5" customHeight="1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5" customHeight="1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5" customHeight="1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43215</v>
      </c>
      <c r="K666" s="184">
        <v>43222</v>
      </c>
      <c r="L666" s="184">
        <v>43229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5" customHeight="1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5" customHeight="1">
      <c r="A668" s="155"/>
      <c r="B668" s="216"/>
      <c r="C668" s="256" t="s">
        <v>117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78"/>
      <c r="S668" s="163"/>
    </row>
    <row r="669" spans="1:19" ht="10.5" customHeight="1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5" customHeight="1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5" customHeight="1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5" customHeight="1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5" customHeight="1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5" customHeight="1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5" customHeight="1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5" customHeight="1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5" customHeight="1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5" customHeight="1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5" customHeight="1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5" customHeight="1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5" customHeight="1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5" customHeight="1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5" customHeight="1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5" customHeight="1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5" customHeight="1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5" customHeight="1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5" customHeight="1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5" customHeight="1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43215</v>
      </c>
      <c r="K688" s="184">
        <v>43222</v>
      </c>
      <c r="L688" s="184">
        <v>43229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5" customHeight="1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5" customHeight="1">
      <c r="A690" s="155"/>
      <c r="B690" s="216"/>
      <c r="C690" s="256" t="s">
        <v>130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78"/>
      <c r="S690" s="163"/>
    </row>
    <row r="691" spans="1:19" ht="10.5" customHeight="1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5" customHeight="1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5" customHeight="1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5" customHeight="1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5" customHeight="1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5" customHeight="1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5" customHeight="1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5" customHeight="1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5" customHeight="1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5" customHeight="1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5" customHeight="1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5" customHeight="1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5" customHeight="1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5" customHeight="1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5" customHeight="1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5" customHeight="1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5" customHeight="1">
      <c r="A707" s="155"/>
      <c r="M707" s="157"/>
      <c r="S707" s="163"/>
    </row>
    <row r="708" spans="1:19" ht="10.5" customHeight="1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5" customHeight="1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5" customHeight="1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43215</v>
      </c>
      <c r="K710" s="184">
        <v>43222</v>
      </c>
      <c r="L710" s="184">
        <v>43229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5" customHeight="1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5" customHeight="1">
      <c r="A712" s="155"/>
      <c r="B712" s="216"/>
      <c r="C712" s="256" t="s">
        <v>118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78"/>
      <c r="S712" s="163"/>
    </row>
    <row r="713" spans="1:19" ht="10.5" customHeight="1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5" customHeight="1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5" customHeight="1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5" customHeight="1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5" customHeight="1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5" customHeight="1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5" customHeight="1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5" customHeight="1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5" customHeight="1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5" customHeight="1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5" customHeight="1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5" customHeight="1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5" customHeight="1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5" customHeight="1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5" customHeight="1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5" customHeight="1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5" customHeight="1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5" customHeight="1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5" customHeight="1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5" customHeight="1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43215</v>
      </c>
      <c r="K732" s="184">
        <v>43222</v>
      </c>
      <c r="L732" s="184">
        <v>43229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5" customHeight="1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5" customHeight="1">
      <c r="A734" s="155"/>
      <c r="B734" s="216"/>
      <c r="C734" s="256" t="s">
        <v>131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78"/>
      <c r="S734" s="163"/>
    </row>
    <row r="735" spans="1:19" ht="10.5" customHeight="1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5" customHeight="1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5" customHeight="1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5" customHeight="1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5" customHeight="1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5" customHeight="1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5" customHeight="1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5" customHeight="1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5" customHeight="1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5" customHeight="1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5" customHeight="1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5" customHeight="1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5" customHeight="1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5" customHeight="1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5" customHeight="1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38" customWidth="1"/>
    <col min="2" max="2" width="19.7109375" style="238" bestFit="1" customWidth="1"/>
    <col min="3" max="3" width="25.7109375" style="238" bestFit="1" customWidth="1"/>
    <col min="4" max="4" width="12.421875" style="238" customWidth="1"/>
    <col min="5" max="5" width="11.57421875" style="238" customWidth="1"/>
    <col min="6" max="6" width="12.57421875" style="238" bestFit="1" customWidth="1"/>
    <col min="7" max="8" width="8.8515625" style="238" customWidth="1"/>
    <col min="9" max="15" width="0" style="238" hidden="1" customWidth="1"/>
    <col min="16" max="18" width="8.8515625" style="238" customWidth="1"/>
    <col min="19" max="19" width="44.421875" style="238" bestFit="1" customWidth="1"/>
    <col min="20" max="16384" width="8.8515625" style="238" customWidth="1"/>
  </cols>
  <sheetData>
    <row r="1" ht="12" thickBot="1"/>
    <row r="2" spans="2:6" ht="12">
      <c r="B2" s="239"/>
      <c r="C2" s="240"/>
      <c r="D2" s="239"/>
      <c r="E2" s="241"/>
      <c r="F2" s="239"/>
    </row>
    <row r="3" spans="2:6" ht="12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6" ht="12">
      <c r="B4" s="242"/>
      <c r="C4" s="243" t="s">
        <v>71</v>
      </c>
      <c r="D4" s="242" t="s">
        <v>190</v>
      </c>
      <c r="E4" s="244" t="s">
        <v>13</v>
      </c>
      <c r="F4" s="242"/>
    </row>
    <row r="5" spans="2:6" ht="12" thickBot="1">
      <c r="B5" s="245"/>
      <c r="C5" s="246"/>
      <c r="D5" s="245"/>
      <c r="E5" s="247" t="s">
        <v>71</v>
      </c>
      <c r="F5" s="245"/>
    </row>
    <row r="6" spans="2:15" ht="12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5" ht="12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42" t="s">
        <v>86</v>
      </c>
      <c r="C13" s="248">
        <v>22.7</v>
      </c>
      <c r="D13" s="238">
        <v>12.8</v>
      </c>
      <c r="E13" s="249">
        <v>9.899999999999999</v>
      </c>
      <c r="F13" s="248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42" t="s">
        <v>89</v>
      </c>
      <c r="C16" s="248">
        <v>1.5</v>
      </c>
      <c r="E16" s="249">
        <v>1.5</v>
      </c>
      <c r="F16" s="248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ht="12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42" t="s">
        <v>98</v>
      </c>
      <c r="C26" s="248">
        <v>1.1</v>
      </c>
      <c r="E26" s="249">
        <v>1.1</v>
      </c>
      <c r="F26" s="248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42" t="s">
        <v>101</v>
      </c>
      <c r="C29" s="248">
        <v>0</v>
      </c>
      <c r="E29" s="249">
        <v>0</v>
      </c>
      <c r="F29" s="248">
        <v>0</v>
      </c>
    </row>
    <row r="30" spans="2:6" ht="12">
      <c r="B30" s="242" t="s">
        <v>102</v>
      </c>
      <c r="C30" s="248">
        <v>0</v>
      </c>
      <c r="E30" s="249">
        <v>0</v>
      </c>
      <c r="F30" s="248">
        <v>0</v>
      </c>
    </row>
    <row r="31" spans="2:6" ht="12">
      <c r="B31" s="242" t="s">
        <v>103</v>
      </c>
      <c r="C31" s="248">
        <v>0</v>
      </c>
      <c r="E31" s="249">
        <v>0</v>
      </c>
      <c r="F31" s="248">
        <v>0</v>
      </c>
    </row>
    <row r="32" spans="2:6" ht="12">
      <c r="B32" s="242" t="s">
        <v>104</v>
      </c>
      <c r="C32" s="248">
        <v>0</v>
      </c>
      <c r="E32" s="249">
        <v>0</v>
      </c>
      <c r="F32" s="248">
        <v>0</v>
      </c>
    </row>
    <row r="33" spans="2:6" ht="12">
      <c r="B33" s="242"/>
      <c r="C33" s="248"/>
      <c r="E33" s="249"/>
      <c r="F33" s="248"/>
    </row>
    <row r="34" spans="2:6" s="252" customFormat="1" ht="12">
      <c r="B34" s="250" t="s">
        <v>106</v>
      </c>
      <c r="C34" s="251"/>
      <c r="E34" s="249"/>
      <c r="F34" s="250"/>
    </row>
    <row r="35" spans="2:6" ht="12">
      <c r="B35" s="242"/>
      <c r="C35" s="248"/>
      <c r="E35" s="249"/>
      <c r="F35" s="242"/>
    </row>
    <row r="36" spans="2:6" ht="12">
      <c r="B36" s="242" t="s">
        <v>210</v>
      </c>
      <c r="C36" s="248">
        <v>0</v>
      </c>
      <c r="E36" s="249">
        <v>0</v>
      </c>
      <c r="F36" s="248">
        <v>0</v>
      </c>
    </row>
    <row r="37" spans="2:6" ht="12">
      <c r="B37" s="242" t="s">
        <v>211</v>
      </c>
      <c r="C37" s="248">
        <v>0</v>
      </c>
      <c r="E37" s="249">
        <v>0</v>
      </c>
      <c r="F37" s="248">
        <v>0</v>
      </c>
    </row>
    <row r="38" spans="2:6" ht="12">
      <c r="B38" s="242" t="s">
        <v>212</v>
      </c>
      <c r="C38" s="248">
        <v>0</v>
      </c>
      <c r="E38" s="249">
        <v>0</v>
      </c>
      <c r="F38" s="248">
        <v>0</v>
      </c>
    </row>
    <row r="39" spans="2:6" ht="12">
      <c r="B39" s="242" t="s">
        <v>213</v>
      </c>
      <c r="C39" s="248">
        <v>0</v>
      </c>
      <c r="E39" s="249">
        <v>0</v>
      </c>
      <c r="F39" s="248">
        <v>0</v>
      </c>
    </row>
    <row r="40" spans="2:6" ht="12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ht="12">
      <c r="B41" s="250"/>
      <c r="C41" s="242"/>
      <c r="E41" s="249"/>
      <c r="F41" s="248"/>
    </row>
    <row r="42" spans="2:6" ht="12">
      <c r="B42" s="242" t="s">
        <v>215</v>
      </c>
      <c r="C42" s="242">
        <v>0</v>
      </c>
      <c r="E42" s="249">
        <v>0</v>
      </c>
      <c r="F42" s="248">
        <v>0</v>
      </c>
    </row>
    <row r="43" spans="2:6" ht="12">
      <c r="B43" s="242" t="s">
        <v>216</v>
      </c>
      <c r="C43" s="242">
        <v>0</v>
      </c>
      <c r="E43" s="249">
        <v>0</v>
      </c>
      <c r="F43" s="248">
        <v>0</v>
      </c>
    </row>
    <row r="44" spans="2:6" ht="12">
      <c r="B44" s="242" t="s">
        <v>217</v>
      </c>
      <c r="C44" s="242">
        <v>0</v>
      </c>
      <c r="E44" s="249">
        <v>0</v>
      </c>
      <c r="F44" s="248">
        <v>0</v>
      </c>
    </row>
    <row r="45" spans="2:6" ht="12">
      <c r="B45" s="242" t="s">
        <v>218</v>
      </c>
      <c r="C45" s="242">
        <v>0</v>
      </c>
      <c r="E45" s="249">
        <v>0</v>
      </c>
      <c r="F45" s="248">
        <v>0</v>
      </c>
    </row>
    <row r="46" spans="2:6" ht="12">
      <c r="B46" s="242" t="s">
        <v>219</v>
      </c>
      <c r="C46" s="242">
        <v>0</v>
      </c>
      <c r="E46" s="249">
        <v>0</v>
      </c>
      <c r="F46" s="248">
        <v>0</v>
      </c>
    </row>
    <row r="47" spans="2:6" ht="12">
      <c r="B47" s="242" t="s">
        <v>220</v>
      </c>
      <c r="C47" s="242">
        <v>0</v>
      </c>
      <c r="E47" s="249">
        <v>0</v>
      </c>
      <c r="F47" s="248">
        <v>0</v>
      </c>
    </row>
    <row r="48" spans="2:6" ht="12">
      <c r="B48" s="242"/>
      <c r="C48" s="242"/>
      <c r="F48" s="248"/>
    </row>
    <row r="49" spans="2:6" ht="12" thickBot="1">
      <c r="B49" s="245" t="s">
        <v>57</v>
      </c>
      <c r="C49" s="245">
        <v>278.3</v>
      </c>
      <c r="D49" s="247"/>
      <c r="E49" s="247"/>
      <c r="F49" s="253"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37" bestFit="1" customWidth="1"/>
    <col min="2" max="2" width="11.140625" style="37" bestFit="1" customWidth="1"/>
    <col min="3" max="3" width="21.00390625" style="37" bestFit="1" customWidth="1"/>
    <col min="4" max="4" width="20.00390625" style="37" bestFit="1" customWidth="1"/>
    <col min="5" max="16384" width="9.140625" style="37" customWidth="1"/>
  </cols>
  <sheetData>
    <row r="1" ht="12.75" thickBot="1"/>
    <row r="2" spans="1:4" ht="12.75" thickBot="1">
      <c r="A2" s="38"/>
      <c r="B2" s="39" t="s">
        <v>71</v>
      </c>
      <c r="C2" s="39" t="s">
        <v>221</v>
      </c>
      <c r="D2" s="40" t="s">
        <v>222</v>
      </c>
    </row>
    <row r="3" spans="1:4" ht="12">
      <c r="A3" s="26" t="s">
        <v>80</v>
      </c>
      <c r="B3" s="27">
        <v>17.7</v>
      </c>
      <c r="C3" s="27"/>
      <c r="D3" s="41">
        <f>B3-C3</f>
        <v>17.7</v>
      </c>
    </row>
    <row r="4" spans="1:4" ht="12">
      <c r="A4" s="26" t="s">
        <v>223</v>
      </c>
      <c r="B4" s="27">
        <v>1.1</v>
      </c>
      <c r="C4" s="27"/>
      <c r="D4" s="41">
        <f aca="true" t="shared" si="0" ref="D4:D44">B4-C4</f>
        <v>1.1</v>
      </c>
    </row>
    <row r="5" spans="1:4" ht="12">
      <c r="A5" s="26" t="s">
        <v>82</v>
      </c>
      <c r="B5" s="27">
        <v>15.7</v>
      </c>
      <c r="C5" s="27"/>
      <c r="D5" s="41">
        <f t="shared" si="0"/>
        <v>15.7</v>
      </c>
    </row>
    <row r="6" spans="1:4" ht="12">
      <c r="A6" s="26" t="s">
        <v>224</v>
      </c>
      <c r="B6" s="27">
        <v>155.8</v>
      </c>
      <c r="C6" s="27"/>
      <c r="D6" s="41">
        <f t="shared" si="0"/>
        <v>155.8</v>
      </c>
    </row>
    <row r="7" spans="1:4" ht="12">
      <c r="A7" s="26" t="s">
        <v>225</v>
      </c>
      <c r="B7" s="27">
        <v>25</v>
      </c>
      <c r="C7" s="27"/>
      <c r="D7" s="41">
        <f t="shared" si="0"/>
        <v>25</v>
      </c>
    </row>
    <row r="8" spans="1:4" ht="12">
      <c r="A8" s="26" t="s">
        <v>226</v>
      </c>
      <c r="B8" s="27">
        <v>30.5</v>
      </c>
      <c r="C8" s="27"/>
      <c r="D8" s="41">
        <f t="shared" si="0"/>
        <v>30.5</v>
      </c>
    </row>
    <row r="9" spans="1:4" ht="12">
      <c r="A9" s="26" t="s">
        <v>227</v>
      </c>
      <c r="B9" s="27">
        <v>4.9</v>
      </c>
      <c r="C9" s="27"/>
      <c r="D9" s="41">
        <f t="shared" si="0"/>
        <v>4.9</v>
      </c>
    </row>
    <row r="10" spans="1:4" ht="12">
      <c r="A10" s="26" t="s">
        <v>228</v>
      </c>
      <c r="B10" s="27">
        <v>23.9</v>
      </c>
      <c r="C10" s="27"/>
      <c r="D10" s="41">
        <f t="shared" si="0"/>
        <v>23.9</v>
      </c>
    </row>
    <row r="11" spans="1:4" ht="12">
      <c r="A11" s="26" t="s">
        <v>88</v>
      </c>
      <c r="B11" s="27">
        <v>0.4</v>
      </c>
      <c r="C11" s="27"/>
      <c r="D11" s="41">
        <f t="shared" si="0"/>
        <v>0.4</v>
      </c>
    </row>
    <row r="12" spans="1:4" ht="12">
      <c r="A12" s="26" t="s">
        <v>229</v>
      </c>
      <c r="B12" s="27">
        <v>0</v>
      </c>
      <c r="C12" s="27"/>
      <c r="D12" s="41">
        <f t="shared" si="0"/>
        <v>0</v>
      </c>
    </row>
    <row r="13" spans="1:4" ht="12">
      <c r="A13" s="26"/>
      <c r="B13" s="27"/>
      <c r="C13" s="27"/>
      <c r="D13" s="41"/>
    </row>
    <row r="14" spans="1:4" s="45" customFormat="1" ht="12">
      <c r="A14" s="42"/>
      <c r="B14" s="43"/>
      <c r="C14" s="43"/>
      <c r="D14" s="44"/>
    </row>
    <row r="15" spans="1:4" ht="12">
      <c r="A15" s="26"/>
      <c r="B15" s="27"/>
      <c r="C15" s="27"/>
      <c r="D15" s="41"/>
    </row>
    <row r="16" spans="1:4" ht="12">
      <c r="A16" s="26" t="s">
        <v>230</v>
      </c>
      <c r="B16" s="27">
        <v>17.4</v>
      </c>
      <c r="C16" s="27"/>
      <c r="D16" s="41">
        <f t="shared" si="0"/>
        <v>17.4</v>
      </c>
    </row>
    <row r="17" spans="1:4" ht="12">
      <c r="A17" s="26" t="s">
        <v>93</v>
      </c>
      <c r="B17" s="27">
        <v>14.4</v>
      </c>
      <c r="C17" s="27"/>
      <c r="D17" s="41">
        <f t="shared" si="0"/>
        <v>14.4</v>
      </c>
    </row>
    <row r="18" spans="1:4" ht="12">
      <c r="A18" s="26"/>
      <c r="B18" s="27"/>
      <c r="C18" s="27"/>
      <c r="D18" s="41">
        <f t="shared" si="0"/>
        <v>0</v>
      </c>
    </row>
    <row r="19" spans="1:4" ht="12">
      <c r="A19" s="26" t="s">
        <v>231</v>
      </c>
      <c r="B19" s="27">
        <v>0</v>
      </c>
      <c r="C19" s="27"/>
      <c r="D19" s="41">
        <f t="shared" si="0"/>
        <v>0</v>
      </c>
    </row>
    <row r="20" spans="1:4" ht="12">
      <c r="A20" s="26" t="s">
        <v>96</v>
      </c>
      <c r="B20" s="27">
        <v>10.5</v>
      </c>
      <c r="C20" s="27"/>
      <c r="D20" s="41">
        <f t="shared" si="0"/>
        <v>10.5</v>
      </c>
    </row>
    <row r="21" spans="1:4" ht="12">
      <c r="A21" s="26" t="s">
        <v>97</v>
      </c>
      <c r="B21" s="27">
        <v>5.4</v>
      </c>
      <c r="C21" s="27"/>
      <c r="D21" s="41">
        <f t="shared" si="0"/>
        <v>5.4</v>
      </c>
    </row>
    <row r="22" spans="1:4" ht="12">
      <c r="A22" s="26" t="s">
        <v>232</v>
      </c>
      <c r="B22" s="27">
        <v>17.4</v>
      </c>
      <c r="C22" s="27"/>
      <c r="D22" s="41">
        <f t="shared" si="0"/>
        <v>17.4</v>
      </c>
    </row>
    <row r="23" spans="1:4" ht="12">
      <c r="A23" s="26" t="s">
        <v>233</v>
      </c>
      <c r="B23" s="27">
        <v>0.2</v>
      </c>
      <c r="C23" s="27"/>
      <c r="D23" s="41">
        <f t="shared" si="0"/>
        <v>0.2</v>
      </c>
    </row>
    <row r="24" spans="1:4" ht="12">
      <c r="A24" s="26" t="s">
        <v>234</v>
      </c>
      <c r="B24" s="27">
        <v>0</v>
      </c>
      <c r="C24" s="27"/>
      <c r="D24" s="41">
        <f t="shared" si="0"/>
        <v>0</v>
      </c>
    </row>
    <row r="25" spans="1:4" ht="12">
      <c r="A25" s="26" t="s">
        <v>235</v>
      </c>
      <c r="B25" s="27">
        <v>0.5</v>
      </c>
      <c r="C25" s="27"/>
      <c r="D25" s="41">
        <f t="shared" si="0"/>
        <v>0.5</v>
      </c>
    </row>
    <row r="26" spans="1:4" ht="12">
      <c r="A26" s="26" t="s">
        <v>236</v>
      </c>
      <c r="B26" s="27">
        <v>2.7</v>
      </c>
      <c r="C26" s="27"/>
      <c r="D26" s="41">
        <f t="shared" si="0"/>
        <v>2.7</v>
      </c>
    </row>
    <row r="27" spans="1:4" ht="12">
      <c r="A27" s="26" t="s">
        <v>103</v>
      </c>
      <c r="B27" s="27">
        <v>5</v>
      </c>
      <c r="C27" s="27"/>
      <c r="D27" s="41">
        <f t="shared" si="0"/>
        <v>5</v>
      </c>
    </row>
    <row r="28" spans="1:4" ht="12">
      <c r="A28" s="26" t="s">
        <v>237</v>
      </c>
      <c r="B28" s="27">
        <v>0</v>
      </c>
      <c r="C28" s="27"/>
      <c r="D28" s="41">
        <f t="shared" si="0"/>
        <v>0</v>
      </c>
    </row>
    <row r="29" spans="1:4" ht="12">
      <c r="A29" s="26"/>
      <c r="B29" s="27"/>
      <c r="C29" s="27"/>
      <c r="D29" s="41"/>
    </row>
    <row r="30" spans="1:4" s="45" customFormat="1" ht="12">
      <c r="A30" s="42"/>
      <c r="B30" s="43"/>
      <c r="C30" s="43"/>
      <c r="D30" s="44"/>
    </row>
    <row r="31" spans="1:4" ht="12">
      <c r="A31" s="26"/>
      <c r="B31" s="27"/>
      <c r="C31" s="27"/>
      <c r="D31" s="41">
        <f t="shared" si="0"/>
        <v>0</v>
      </c>
    </row>
    <row r="32" spans="1:4" ht="12">
      <c r="A32" s="26"/>
      <c r="B32" s="27"/>
      <c r="C32" s="27"/>
      <c r="D32" s="41">
        <f t="shared" si="0"/>
        <v>0</v>
      </c>
    </row>
    <row r="33" spans="1:4" ht="12">
      <c r="A33" s="26" t="s">
        <v>210</v>
      </c>
      <c r="B33" s="27">
        <v>0.1</v>
      </c>
      <c r="C33" s="27"/>
      <c r="D33" s="41">
        <f t="shared" si="0"/>
        <v>0.1</v>
      </c>
    </row>
    <row r="34" spans="1:4" ht="12">
      <c r="A34" s="26" t="s">
        <v>211</v>
      </c>
      <c r="B34" s="27">
        <v>13.5</v>
      </c>
      <c r="C34" s="27"/>
      <c r="D34" s="41">
        <f t="shared" si="0"/>
        <v>13.5</v>
      </c>
    </row>
    <row r="35" spans="1:4" ht="12">
      <c r="A35" s="26" t="s">
        <v>212</v>
      </c>
      <c r="B35" s="27">
        <v>0.1</v>
      </c>
      <c r="C35" s="27"/>
      <c r="D35" s="41">
        <f t="shared" si="0"/>
        <v>0.1</v>
      </c>
    </row>
    <row r="36" spans="1:10" ht="1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4" s="45" customFormat="1" ht="12">
      <c r="A37" s="26" t="s">
        <v>214</v>
      </c>
      <c r="B37" s="27">
        <v>0.1</v>
      </c>
      <c r="C37" s="27">
        <f>SUM(C3:C36)</f>
        <v>0</v>
      </c>
      <c r="D37" s="41">
        <f t="shared" si="0"/>
        <v>0.1</v>
      </c>
    </row>
    <row r="38" spans="1:4" ht="12">
      <c r="A38" s="46"/>
      <c r="D38" s="41"/>
    </row>
    <row r="39" spans="1:4" ht="12">
      <c r="A39" s="26" t="s">
        <v>215</v>
      </c>
      <c r="B39" s="21">
        <v>0</v>
      </c>
      <c r="D39" s="41">
        <f t="shared" si="0"/>
        <v>0</v>
      </c>
    </row>
    <row r="40" spans="1:4" ht="12">
      <c r="A40" s="26" t="s">
        <v>216</v>
      </c>
      <c r="B40" s="21">
        <v>0</v>
      </c>
      <c r="D40" s="41">
        <f t="shared" si="0"/>
        <v>0</v>
      </c>
    </row>
    <row r="41" spans="1:4" ht="12">
      <c r="A41" s="26" t="s">
        <v>217</v>
      </c>
      <c r="B41" s="21">
        <v>0</v>
      </c>
      <c r="D41" s="41">
        <f t="shared" si="0"/>
        <v>0</v>
      </c>
    </row>
    <row r="42" spans="1:4" ht="12">
      <c r="A42" s="26" t="s">
        <v>218</v>
      </c>
      <c r="B42" s="21">
        <v>0</v>
      </c>
      <c r="D42" s="41">
        <f t="shared" si="0"/>
        <v>0</v>
      </c>
    </row>
    <row r="43" spans="1:4" ht="12">
      <c r="A43" s="26" t="s">
        <v>219</v>
      </c>
      <c r="B43" s="21">
        <v>0.1</v>
      </c>
      <c r="D43" s="41">
        <f t="shared" si="0"/>
        <v>0.1</v>
      </c>
    </row>
    <row r="44" spans="1:4" ht="12.75" thickBot="1">
      <c r="A44" s="29" t="s">
        <v>220</v>
      </c>
      <c r="B44" s="30">
        <v>0</v>
      </c>
      <c r="C44" s="47"/>
      <c r="D44" s="48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8515625" style="37" customWidth="1"/>
    <col min="2" max="2" width="15.28125" style="37" bestFit="1" customWidth="1"/>
    <col min="3" max="3" width="9.57421875" style="37" customWidth="1"/>
    <col min="4" max="4" width="10.28125" style="37" customWidth="1"/>
    <col min="5" max="5" width="9.7109375" style="37" customWidth="1"/>
    <col min="6" max="6" width="12.57421875" style="37" bestFit="1" customWidth="1"/>
    <col min="7" max="16384" width="9.140625" style="37" customWidth="1"/>
  </cols>
  <sheetData>
    <row r="1" spans="1:6" ht="12.75" thickBot="1">
      <c r="A1" s="21"/>
      <c r="B1" s="21"/>
      <c r="C1" s="21"/>
      <c r="D1" s="21"/>
      <c r="E1" s="21"/>
      <c r="F1" s="21"/>
    </row>
    <row r="2" spans="1:6" ht="12">
      <c r="A2" s="21"/>
      <c r="B2" s="22"/>
      <c r="C2" s="23"/>
      <c r="D2" s="22"/>
      <c r="E2" s="24"/>
      <c r="F2" s="22"/>
    </row>
    <row r="3" spans="1:6" ht="1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ht="1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2.75" thickBot="1">
      <c r="A5" s="21"/>
      <c r="B5" s="28"/>
      <c r="C5" s="29"/>
      <c r="D5" s="28"/>
      <c r="E5" s="30" t="s">
        <v>71</v>
      </c>
      <c r="F5" s="28"/>
    </row>
    <row r="6" spans="1:6" ht="12">
      <c r="A6" s="21"/>
      <c r="B6" s="25"/>
      <c r="C6" s="271" t="s">
        <v>238</v>
      </c>
      <c r="D6" s="272"/>
      <c r="E6" s="272"/>
      <c r="F6" s="273"/>
    </row>
    <row r="7" spans="1:6" ht="1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ht="12">
      <c r="A8" s="21"/>
      <c r="B8" s="25" t="s">
        <v>223</v>
      </c>
      <c r="C8" s="49">
        <v>0</v>
      </c>
      <c r="D8" s="31"/>
      <c r="E8" s="32">
        <f aca="true" t="shared" si="0" ref="E8:E48">C8-D8</f>
        <v>0</v>
      </c>
      <c r="F8" s="31">
        <f aca="true" t="shared" si="1" ref="F8:F48">D8</f>
        <v>0</v>
      </c>
    </row>
    <row r="9" spans="1:6" ht="1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ht="1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ht="1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ht="1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ht="1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ht="1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ht="1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ht="1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ht="12">
      <c r="A17" s="21"/>
      <c r="B17" s="25"/>
      <c r="C17" s="50"/>
      <c r="D17" s="31"/>
      <c r="E17" s="32"/>
      <c r="F17" s="31"/>
    </row>
    <row r="18" spans="1:6" ht="12">
      <c r="A18" s="35"/>
      <c r="B18" s="33"/>
      <c r="C18" s="51"/>
      <c r="D18" s="34"/>
      <c r="E18" s="32"/>
      <c r="F18" s="31"/>
    </row>
    <row r="19" spans="1:6" ht="12">
      <c r="A19" s="21"/>
      <c r="B19" s="25"/>
      <c r="C19" s="50"/>
      <c r="D19" s="31"/>
      <c r="E19" s="32"/>
      <c r="F19" s="31"/>
    </row>
    <row r="20" spans="1:6" ht="1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ht="1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ht="12">
      <c r="A22" s="21"/>
      <c r="B22" s="25"/>
      <c r="C22" s="49"/>
      <c r="D22" s="31"/>
      <c r="E22" s="32"/>
      <c r="F22" s="31"/>
    </row>
    <row r="23" spans="1:6" ht="1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ht="1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ht="1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ht="1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ht="1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ht="1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ht="1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ht="1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ht="1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ht="1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ht="12">
      <c r="A33" s="21"/>
      <c r="B33" s="25"/>
      <c r="C33" s="50"/>
      <c r="D33" s="31"/>
      <c r="E33" s="32"/>
      <c r="F33" s="31"/>
    </row>
    <row r="34" spans="1:6" ht="12">
      <c r="A34" s="35"/>
      <c r="B34" s="33"/>
      <c r="C34" s="51"/>
      <c r="D34" s="34"/>
      <c r="E34" s="32"/>
      <c r="F34" s="31"/>
    </row>
    <row r="35" spans="1:6" ht="12">
      <c r="A35" s="21"/>
      <c r="B35" s="25"/>
      <c r="C35" s="50"/>
      <c r="D35" s="31"/>
      <c r="E35" s="32"/>
      <c r="F35" s="31"/>
    </row>
    <row r="36" spans="1:6" ht="12">
      <c r="A36" s="21"/>
      <c r="B36" s="25"/>
      <c r="C36" s="50"/>
      <c r="D36" s="31"/>
      <c r="E36" s="32"/>
      <c r="F36" s="31"/>
    </row>
    <row r="37" spans="1:6" ht="1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ht="1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ht="1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ht="1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ht="1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ht="12">
      <c r="A42" s="21"/>
      <c r="B42" s="25"/>
      <c r="C42" s="25"/>
      <c r="D42" s="25"/>
      <c r="E42" s="32"/>
      <c r="F42" s="31"/>
    </row>
    <row r="43" spans="2:6" ht="1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2:6" ht="1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2:6" ht="1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2:6" ht="1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2:6" ht="1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2:6" ht="12.75" thickBot="1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2018-05-16T13:46:27Z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1397930203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16th May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