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<sst xmlns="http://schemas.openxmlformats.org/spreadsheetml/2006/main" count="1445" uniqueCount="110">
  <si>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</si>
  <si>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</si>
  <si>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</si>
  <si>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</si>
  <si>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</si>
  <si>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</si>
  <si>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</si>
  <si>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</si>
  <si>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</si>
  <si>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</si>
  <si>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</si>
  <si>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</si>
  <si>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</si>
  <si>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</si>
  <si>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</si>
  <si>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</si>
  <si>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</si>
  <si>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</si>
  <si>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</si>
  <si>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</si>
  <si>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</si>
  <si>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</si>
  <si>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</si>
  <si>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</si>
  <si>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</si>
  <si>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</si>
  <si>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</si>
  <si>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</si>
  <si>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</si>
  <si>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</si>
  <si>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</si>
  <si>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</si>
  <si>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</si>
  <si>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</si>
  <si>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</si>
  <si>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</si>
  <si>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</si>
  <si>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</si>
  <si>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</si>
  <si>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</si>
  <si>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</si>
  <si>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</si>
  <si>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</si>
  <si>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</si>
  <si>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</si>
  <si>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</si>
  <si>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</si>
  <si>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</si>
  <si>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</si>
  <si>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</si>
  <si>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</si>
  <si>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</si>
  <si>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</si>
  <si>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</si>
  <si>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</si>
  <si>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</si>
  <si>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</si>
  <si>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</si>
  <si>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</si>
  <si>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</si>
  <si>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</si>
  <si>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</si>
  <si>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</si>
  <si>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</si>
  <si>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</si>
  <si>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</si>
  <si>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</si>
  <si>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</si>
  <si>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</si>
  <si>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</si>
  <si>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</si>
  <si>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</si>
  <si>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</si>
  <si>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</si>
  <si>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</si>
  <si>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</si>
  <si>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</si>
  <si>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</si>
  <si>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</si>
  <si>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</si>
  <si>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</si>
  <si>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</si>
  <si>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</si>
  <si>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</si>
  <si>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</si>
  <si>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</si>
  <si>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</si>
  <si>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</si>
  <si>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</si>
  <si>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</si>
  <si>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</si>
  <si>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</si>
  <si>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</si>
  <si>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</si>
  <si>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</si>
  <si>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</si>
  <si>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</si>
  <si>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</si>
  <si>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</si>
  <si>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</si>
  <si>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</si>
  <si>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</si>
  <si>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</si>
  <si>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</si>
  <si>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</si>
  <si>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PELAGIC MONITORING 2018 - UPTAKE OF MINOR STOCKS</t>
  </si>
  <si>
    <t>Fisheries quota management monitor for minor pelagic stocks, 2018</t>
  </si>
  <si>
    <t>364 - 409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</si>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</sst>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K20" sqref="K20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106</v>
      </c>
      <c r="B2" s="100"/>
    </row>
    <row r="3" spans="1:9" ht="12.75">
      <c r="A3" s="54" t="s">
        <v>63</v>
      </c>
      <c r="B3" s="100"/>
      <c r="I3" s="55">
        <v>43222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43201</v>
      </c>
      <c r="J6" s="71">
        <v>43208</v>
      </c>
      <c r="K6" s="71">
        <v>43215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0</v>
      </c>
      <c r="E37" s="44">
        <v>5543</v>
      </c>
      <c r="F37" s="44">
        <v>0</v>
      </c>
      <c r="G37" s="129">
        <v>0</v>
      </c>
      <c r="H37" s="44">
        <v>5543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</v>
      </c>
      <c r="E43" s="44">
        <v>1.2402269627888758E-05</v>
      </c>
      <c r="F43" s="89">
        <v>0.0262</v>
      </c>
      <c r="G43" s="90">
        <v>211251.6562378594</v>
      </c>
      <c r="H43" s="44">
        <v>-0.026187597730372113</v>
      </c>
      <c r="I43" s="50">
        <v>0.0125</v>
      </c>
      <c r="J43" s="50">
        <v>0</v>
      </c>
      <c r="K43" s="50">
        <v>0</v>
      </c>
      <c r="L43" s="50">
        <v>0</v>
      </c>
      <c r="M43" s="89">
        <v>0</v>
      </c>
      <c r="N43" s="89">
        <v>0.003125</v>
      </c>
      <c r="O43" s="89">
        <v>25197.00098256911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5584.52001240227</v>
      </c>
      <c r="F49" s="44">
        <v>0.0262</v>
      </c>
      <c r="G49" s="129">
        <v>0.00046915401756667094</v>
      </c>
      <c r="H49" s="44">
        <v>5584.49381240227</v>
      </c>
      <c r="I49" s="36">
        <v>0.0125</v>
      </c>
      <c r="J49" s="36">
        <v>0</v>
      </c>
      <c r="K49" s="36">
        <v>0</v>
      </c>
      <c r="L49" s="36">
        <v>0</v>
      </c>
      <c r="M49" s="44">
        <v>0</v>
      </c>
      <c r="N49" s="44">
        <v>0.003125</v>
      </c>
      <c r="O49" s="44">
        <v>5.5958255912055214E-05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43201</v>
      </c>
      <c r="J55" s="71">
        <v>43208</v>
      </c>
      <c r="K55" s="71">
        <v>43215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0.0509</v>
      </c>
      <c r="G75" s="88">
        <v>0.10899357601713061</v>
      </c>
      <c r="H75" s="44">
        <v>46.649100000000004</v>
      </c>
      <c r="I75" s="87">
        <v>0</v>
      </c>
      <c r="J75" s="87">
        <v>0.005600000000000001</v>
      </c>
      <c r="K75" s="87">
        <v>0.005999999999999998</v>
      </c>
      <c r="L75" s="87">
        <v>0.00010000000000000286</v>
      </c>
      <c r="M75" s="89">
        <v>0.00021413276231263995</v>
      </c>
      <c r="N75" s="89">
        <v>0.0029250000000000005</v>
      </c>
      <c r="O75" s="118">
        <v>0.006263383297644541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-9.3</v>
      </c>
      <c r="E80" s="44">
        <v>6.399999999999999</v>
      </c>
      <c r="F80" s="89">
        <v>0.0013</v>
      </c>
      <c r="G80" s="88">
        <v>0.020312500000000004</v>
      </c>
      <c r="H80" s="44">
        <v>6.398699999999999</v>
      </c>
      <c r="I80" s="87">
        <v>0</v>
      </c>
      <c r="J80" s="87">
        <v>0</v>
      </c>
      <c r="K80" s="87">
        <v>0.0013</v>
      </c>
      <c r="L80" s="87">
        <v>0</v>
      </c>
      <c r="M80" s="89">
        <v>0</v>
      </c>
      <c r="N80" s="89">
        <v>0.000325</v>
      </c>
      <c r="O80" s="118">
        <v>0.005078125000000001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16</v>
      </c>
      <c r="E82" s="44">
        <v>16</v>
      </c>
      <c r="F82" s="89">
        <v>0</v>
      </c>
      <c r="G82" s="88">
        <v>0</v>
      </c>
      <c r="H82" s="44">
        <v>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-9.300000000000182</v>
      </c>
      <c r="E86" s="44">
        <v>6357.6</v>
      </c>
      <c r="F86" s="44">
        <v>656.8653</v>
      </c>
      <c r="G86" s="134">
        <v>10.331969611174028</v>
      </c>
      <c r="H86" s="44">
        <v>5700.7347</v>
      </c>
      <c r="I86" s="43">
        <v>0</v>
      </c>
      <c r="J86" s="43">
        <v>0.005600000000072214</v>
      </c>
      <c r="K86" s="43">
        <v>0.0072999999999865395</v>
      </c>
      <c r="L86" s="43">
        <v>9.999999997489795E-05</v>
      </c>
      <c r="M86" s="44">
        <v>1.5729205985733286E-06</v>
      </c>
      <c r="N86" s="44">
        <v>0.003250000000008413</v>
      </c>
      <c r="O86" s="135">
        <v>5.111991946659766E-05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0</v>
      </c>
      <c r="E88" s="44">
        <v>2.1635073463645633</v>
      </c>
      <c r="F88" s="89">
        <v>3.0416</v>
      </c>
      <c r="G88" s="90">
        <v>140.58653441186294</v>
      </c>
      <c r="H88" s="44">
        <v>-0.8780926536354365</v>
      </c>
      <c r="I88" s="50">
        <v>0.0014999999999996128</v>
      </c>
      <c r="J88" s="50">
        <v>0.7395</v>
      </c>
      <c r="K88" s="50">
        <v>0.028000000000000025</v>
      </c>
      <c r="L88" s="50">
        <v>0</v>
      </c>
      <c r="M88" s="89">
        <v>0</v>
      </c>
      <c r="N88" s="89">
        <v>0.19224999999999992</v>
      </c>
      <c r="O88" s="89">
        <v>8.886034074395267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0</v>
      </c>
      <c r="E92" s="44">
        <v>184.7167878447932</v>
      </c>
      <c r="F92" s="89">
        <v>66.6335</v>
      </c>
      <c r="G92" s="90">
        <v>36.07333192475622</v>
      </c>
      <c r="H92" s="44">
        <v>118.0832878447932</v>
      </c>
      <c r="I92" s="50">
        <v>9.353299999999997</v>
      </c>
      <c r="J92" s="50">
        <v>1.680100000000003</v>
      </c>
      <c r="K92" s="50">
        <v>0.9765000000000015</v>
      </c>
      <c r="L92" s="50">
        <v>0.6234999999999928</v>
      </c>
      <c r="M92" s="89">
        <v>0.3375437648492912</v>
      </c>
      <c r="N92" s="89">
        <v>3.1583499999999987</v>
      </c>
      <c r="O92" s="89">
        <v>1.709833760564187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0</v>
      </c>
      <c r="D97" s="44">
        <v>-9.300000000000182</v>
      </c>
      <c r="E97" s="44">
        <v>6544.480295191159</v>
      </c>
      <c r="F97" s="44">
        <v>726.5404000000001</v>
      </c>
      <c r="G97" s="134">
        <v>11.101575178304948</v>
      </c>
      <c r="H97" s="44">
        <v>5817.939895191159</v>
      </c>
      <c r="I97" s="43">
        <v>9.354799999999955</v>
      </c>
      <c r="J97" s="43">
        <v>2.4252000000001317</v>
      </c>
      <c r="K97" s="43">
        <v>1.0117999999999938</v>
      </c>
      <c r="L97" s="43">
        <v>0.6236000000000104</v>
      </c>
      <c r="M97" s="44">
        <v>0.009528640501190408</v>
      </c>
      <c r="N97" s="44">
        <v>3.3538500000000226</v>
      </c>
      <c r="O97" s="135">
        <v>0.05124700279813524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106</v>
      </c>
    </row>
    <row r="103" spans="1:9" ht="12.75">
      <c r="A103" s="54" t="s">
        <v>63</v>
      </c>
      <c r="B103" s="100"/>
      <c r="I103" s="55">
        <v>43222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43201</v>
      </c>
      <c r="J106" s="71">
        <v>43208</v>
      </c>
      <c r="K106" s="71">
        <v>43215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43201</v>
      </c>
      <c r="J153" s="71">
        <v>43208</v>
      </c>
      <c r="K153" s="71">
        <v>43215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0.0035</v>
      </c>
      <c r="G177" s="88">
        <v>0.019553072625698328</v>
      </c>
      <c r="H177" s="44">
        <v>17.8965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3.5023</v>
      </c>
      <c r="G178" s="88">
        <v>4.490128205128205</v>
      </c>
      <c r="H178" s="44">
        <v>74.4977</v>
      </c>
      <c r="I178" s="87">
        <v>0.028999999999999915</v>
      </c>
      <c r="J178" s="87">
        <v>0</v>
      </c>
      <c r="K178" s="87">
        <v>0</v>
      </c>
      <c r="L178" s="87">
        <v>0.01670000000000016</v>
      </c>
      <c r="M178" s="89">
        <v>0.021410256410256616</v>
      </c>
      <c r="N178" s="89">
        <v>0.011425000000000018</v>
      </c>
      <c r="O178" s="118">
        <v>0.014647435897435923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3.5058</v>
      </c>
      <c r="G184" s="134">
        <v>0.9012339331619537</v>
      </c>
      <c r="H184" s="44">
        <v>385.4942</v>
      </c>
      <c r="I184" s="43">
        <v>0.028999999999999915</v>
      </c>
      <c r="J184" s="43">
        <v>0</v>
      </c>
      <c r="K184" s="43">
        <v>0</v>
      </c>
      <c r="L184" s="43">
        <v>0.01670000000000016</v>
      </c>
      <c r="M184" s="44">
        <v>0.004293059125964052</v>
      </c>
      <c r="N184" s="44">
        <v>0.011425000000000018</v>
      </c>
      <c r="O184" s="135">
        <v>0.0029370179948586166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6.9759</v>
      </c>
      <c r="G190" s="90">
        <v>5.451344789863452</v>
      </c>
      <c r="H190" s="44">
        <v>120.99068932620435</v>
      </c>
      <c r="I190" s="50">
        <v>0.23550000000000004</v>
      </c>
      <c r="J190" s="50">
        <v>0.3617000000000008</v>
      </c>
      <c r="K190" s="50">
        <v>0.0790999999999995</v>
      </c>
      <c r="L190" s="50">
        <v>0.005600000000000271</v>
      </c>
      <c r="M190" s="89">
        <v>0.004376142264544619</v>
      </c>
      <c r="N190" s="89">
        <v>0.17047500000000015</v>
      </c>
      <c r="O190" s="89">
        <v>0.1332183665264658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10.4832</v>
      </c>
      <c r="G195" s="134">
        <v>2.027432588510461</v>
      </c>
      <c r="H195" s="44">
        <v>506.58454663723467</v>
      </c>
      <c r="I195" s="43">
        <v>0.26449999999999996</v>
      </c>
      <c r="J195" s="43">
        <v>0.3617000000000008</v>
      </c>
      <c r="K195" s="43">
        <v>0.07909999999999862</v>
      </c>
      <c r="L195" s="43">
        <v>0.02230000000000132</v>
      </c>
      <c r="M195" s="44">
        <v>0.004312781090104735</v>
      </c>
      <c r="N195" s="44">
        <v>0.18190000000000017</v>
      </c>
      <c r="O195" s="135">
        <v>0.0351791426139016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106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43201</v>
      </c>
      <c r="J203" s="71">
        <v>43208</v>
      </c>
      <c r="K203" s="71">
        <v>43215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0.0154</v>
      </c>
      <c r="G227" s="88">
        <v>0.0057335770688988095</v>
      </c>
      <c r="H227" s="44">
        <v>268.5778327226522</v>
      </c>
      <c r="I227" s="87">
        <v>0.0054</v>
      </c>
      <c r="J227" s="87">
        <v>0</v>
      </c>
      <c r="K227" s="87">
        <v>0</v>
      </c>
      <c r="L227" s="87">
        <v>0</v>
      </c>
      <c r="M227" s="89">
        <v>0</v>
      </c>
      <c r="N227" s="89">
        <v>0.00135</v>
      </c>
      <c r="O227" s="118">
        <v>0.0005026187690268436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41.749</v>
      </c>
      <c r="G228" s="88">
        <v>2.4943766703858827</v>
      </c>
      <c r="H228" s="44">
        <v>1631.9757624089345</v>
      </c>
      <c r="I228" s="87">
        <v>4.0290000000000035</v>
      </c>
      <c r="J228" s="87">
        <v>0</v>
      </c>
      <c r="K228" s="87">
        <v>0</v>
      </c>
      <c r="L228" s="87">
        <v>0</v>
      </c>
      <c r="M228" s="89">
        <v>0</v>
      </c>
      <c r="N228" s="89">
        <v>1.0072500000000009</v>
      </c>
      <c r="O228" s="118">
        <v>0.060180145662080096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4">
        <v>2.0136557251009544</v>
      </c>
      <c r="H234" s="44">
        <v>2032.2942128696927</v>
      </c>
      <c r="I234" s="43">
        <v>4.034400000000005</v>
      </c>
      <c r="J234" s="43">
        <v>0</v>
      </c>
      <c r="K234" s="43">
        <v>0</v>
      </c>
      <c r="L234" s="43">
        <v>0</v>
      </c>
      <c r="M234" s="44">
        <v>0</v>
      </c>
      <c r="N234" s="44">
        <v>1.0086000000000013</v>
      </c>
      <c r="O234" s="135">
        <v>0.04862929107892906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0.4147</v>
      </c>
      <c r="G240" s="90">
        <v>9.661290731954717</v>
      </c>
      <c r="H240" s="44">
        <v>3.877687130307339</v>
      </c>
      <c r="I240" s="50">
        <v>0.03799999999999998</v>
      </c>
      <c r="J240" s="50">
        <v>0</v>
      </c>
      <c r="K240" s="50">
        <v>0</v>
      </c>
      <c r="L240" s="50">
        <v>0</v>
      </c>
      <c r="M240" s="89">
        <v>0</v>
      </c>
      <c r="N240" s="89">
        <v>0.009499999999999995</v>
      </c>
      <c r="O240" s="89">
        <v>0.2213220688535562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42.1791</v>
      </c>
      <c r="G244" s="134">
        <v>2.029450270911891</v>
      </c>
      <c r="H244" s="44">
        <v>2036.1719</v>
      </c>
      <c r="I244" s="43">
        <v>4.072400000000002</v>
      </c>
      <c r="J244" s="43">
        <v>0</v>
      </c>
      <c r="K244" s="43">
        <v>0</v>
      </c>
      <c r="L244" s="43">
        <v>0</v>
      </c>
      <c r="M244" s="44">
        <v>0</v>
      </c>
      <c r="N244" s="44">
        <v>1.0181000000000004</v>
      </c>
      <c r="O244" s="135">
        <v>0.04898595088125155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43201</v>
      </c>
      <c r="J250" s="71">
        <v>43208</v>
      </c>
      <c r="K250" s="71">
        <v>43215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104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-1.209</v>
      </c>
      <c r="K267" s="87">
        <v>0</v>
      </c>
      <c r="L267" s="87">
        <v>0</v>
      </c>
      <c r="M267" s="89">
        <v>0</v>
      </c>
      <c r="N267" s="89">
        <v>-0.30225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0</v>
      </c>
      <c r="E273" s="44">
        <v>2644.344863319636</v>
      </c>
      <c r="F273" s="89">
        <v>0</v>
      </c>
      <c r="G273" s="88">
        <v>0</v>
      </c>
      <c r="H273" s="44">
        <v>2644.344863319636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0</v>
      </c>
      <c r="E275" s="44">
        <v>672.2752328579061</v>
      </c>
      <c r="F275" s="89">
        <v>0</v>
      </c>
      <c r="G275" s="88">
        <v>0</v>
      </c>
      <c r="H275" s="44">
        <v>672.2752328579061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0</v>
      </c>
      <c r="E279" s="43">
        <v>1034.56851304114</v>
      </c>
      <c r="F279" s="89">
        <v>1.289</v>
      </c>
      <c r="G279" s="88">
        <v>0.1245930050790887</v>
      </c>
      <c r="H279" s="44">
        <v>1033.27951304114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0</v>
      </c>
      <c r="E281" s="44">
        <v>6076.548842093027</v>
      </c>
      <c r="F281" s="44">
        <v>2.498</v>
      </c>
      <c r="G281" s="134">
        <v>0.041108860718703295</v>
      </c>
      <c r="H281" s="44">
        <v>6074.050842093027</v>
      </c>
      <c r="I281" s="43">
        <v>0</v>
      </c>
      <c r="J281" s="43">
        <v>-1.2089999999999996</v>
      </c>
      <c r="K281" s="43">
        <v>0</v>
      </c>
      <c r="L281" s="43">
        <v>0</v>
      </c>
      <c r="M281" s="44">
        <v>0</v>
      </c>
      <c r="N281" s="44">
        <v>-0.3022499999999999</v>
      </c>
      <c r="O281" s="135">
        <v>-0.004974040493285855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0</v>
      </c>
      <c r="E283" s="44">
        <v>84.22440525725699</v>
      </c>
      <c r="F283" s="89">
        <v>0</v>
      </c>
      <c r="G283" s="90">
        <v>0</v>
      </c>
      <c r="H283" s="44">
        <v>84.22440525725699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0</v>
      </c>
      <c r="E287" s="44">
        <v>318.1767526497168</v>
      </c>
      <c r="F287" s="89">
        <v>105.3625</v>
      </c>
      <c r="G287" s="90">
        <v>33.11445576163585</v>
      </c>
      <c r="H287" s="44">
        <v>212.81425264971676</v>
      </c>
      <c r="I287" s="50">
        <v>-0.0002999999999957481</v>
      </c>
      <c r="J287" s="50">
        <v>0.0002999999999957481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0</v>
      </c>
      <c r="E292" s="44">
        <v>6478.950000000001</v>
      </c>
      <c r="F292" s="44">
        <v>107.8605</v>
      </c>
      <c r="G292" s="134">
        <v>1.6647836454981129</v>
      </c>
      <c r="H292" s="44">
        <v>6371.089500000001</v>
      </c>
      <c r="I292" s="43">
        <v>-0.0002999999999957481</v>
      </c>
      <c r="J292" s="43">
        <v>-1.2087000000000074</v>
      </c>
      <c r="K292" s="43">
        <v>0</v>
      </c>
      <c r="L292" s="43">
        <v>0</v>
      </c>
      <c r="M292" s="44">
        <v>0</v>
      </c>
      <c r="N292" s="44">
        <v>-0.3022500000000008</v>
      </c>
      <c r="O292" s="135">
        <v>-0.004665107772092712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106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43201</v>
      </c>
      <c r="J300" s="71">
        <v>43208</v>
      </c>
      <c r="K300" s="71">
        <v>43215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</v>
      </c>
      <c r="G322" s="125">
        <v>0</v>
      </c>
      <c r="H322" s="47">
        <v>0</v>
      </c>
      <c r="I322" s="126">
        <v>0</v>
      </c>
      <c r="J322" s="126">
        <v>0</v>
      </c>
      <c r="K322" s="126">
        <v>-0.6475</v>
      </c>
      <c r="L322" s="126">
        <v>0</v>
      </c>
      <c r="M322" s="99">
        <v>0</v>
      </c>
      <c r="N322" s="99">
        <v>-0.161875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0</v>
      </c>
      <c r="G327" s="134">
        <v>0</v>
      </c>
      <c r="H327" s="44">
        <v>244.48</v>
      </c>
      <c r="I327" s="43">
        <v>0</v>
      </c>
      <c r="J327" s="43">
        <v>0</v>
      </c>
      <c r="K327" s="43">
        <v>-0.6475</v>
      </c>
      <c r="L327" s="43">
        <v>0</v>
      </c>
      <c r="M327" s="47">
        <v>0</v>
      </c>
      <c r="N327" s="44">
        <v>-0.161875</v>
      </c>
      <c r="O327" s="135">
        <v>-0.06621196007853403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43201</v>
      </c>
      <c r="J333" s="71">
        <v>43208</v>
      </c>
      <c r="K333" s="71">
        <v>43215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0.085</v>
      </c>
      <c r="G354" s="88" t="s">
        <v>108</v>
      </c>
      <c r="H354" s="44">
        <v>-0.085</v>
      </c>
      <c r="I354" s="97">
        <v>0</v>
      </c>
      <c r="J354" s="97">
        <v>0.085</v>
      </c>
      <c r="K354" s="97">
        <v>0</v>
      </c>
      <c r="L354" s="97">
        <v>0</v>
      </c>
      <c r="M354" s="89">
        <v>0</v>
      </c>
      <c r="N354" s="89">
        <v>0.02125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</v>
      </c>
      <c r="G362" s="88">
        <v>0</v>
      </c>
      <c r="H362" s="44">
        <v>266.24055338742437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0.085</v>
      </c>
      <c r="G364" s="134">
        <v>0.005668567526310489</v>
      </c>
      <c r="H364" s="44">
        <v>1499.412</v>
      </c>
      <c r="I364" s="43">
        <v>0</v>
      </c>
      <c r="J364" s="43">
        <v>0.085</v>
      </c>
      <c r="K364" s="43">
        <v>0</v>
      </c>
      <c r="L364" s="43">
        <v>0</v>
      </c>
      <c r="M364" s="44">
        <v>0</v>
      </c>
      <c r="N364" s="44">
        <v>0.02125</v>
      </c>
      <c r="O364" s="135">
        <v>0.0014171418815776223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0.085</v>
      </c>
      <c r="G374" s="134">
        <v>0.005668567526310489</v>
      </c>
      <c r="H374" s="44">
        <v>1499.412</v>
      </c>
      <c r="I374" s="43">
        <v>0</v>
      </c>
      <c r="J374" s="43">
        <v>0.085</v>
      </c>
      <c r="K374" s="43">
        <v>0</v>
      </c>
      <c r="L374" s="43">
        <v>0</v>
      </c>
      <c r="M374" s="44">
        <v>0</v>
      </c>
      <c r="N374" s="44">
        <v>0.02125</v>
      </c>
      <c r="O374" s="135">
        <v>0.0014171418815776223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106</v>
      </c>
    </row>
    <row r="378" spans="1:9" ht="12.75">
      <c r="A378" s="54" t="s">
        <v>63</v>
      </c>
      <c r="B378" s="100"/>
      <c r="I378" s="55">
        <v>43222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43201</v>
      </c>
      <c r="J381" s="71">
        <v>43208</v>
      </c>
      <c r="K381" s="71">
        <v>43215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108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108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10.3372</v>
      </c>
      <c r="G418" s="88" t="s">
        <v>108</v>
      </c>
      <c r="H418" s="44">
        <v>-10.3372</v>
      </c>
      <c r="I418" s="87">
        <v>0</v>
      </c>
      <c r="J418" s="87">
        <v>0</v>
      </c>
      <c r="K418" s="87">
        <v>0</v>
      </c>
      <c r="L418" s="87">
        <v>4.352999999999999</v>
      </c>
      <c r="M418" s="89">
        <v>0</v>
      </c>
      <c r="N418" s="89">
        <v>1.0882499999999997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4">
        <v>13.234147727272726</v>
      </c>
      <c r="H421" s="44">
        <v>152.7079</v>
      </c>
      <c r="I421" s="43">
        <v>0</v>
      </c>
      <c r="J421" s="43">
        <v>0</v>
      </c>
      <c r="K421" s="43">
        <v>0</v>
      </c>
      <c r="L421" s="43">
        <v>4.352999999999998</v>
      </c>
      <c r="M421" s="44">
        <v>2.4732954545454535</v>
      </c>
      <c r="N421" s="44">
        <v>1.0882499999999995</v>
      </c>
      <c r="O421" s="135">
        <v>0.6183238636363634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43222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43201</v>
      </c>
      <c r="J5" s="71">
        <v>43208</v>
      </c>
      <c r="K5" s="71">
        <v>43215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1.2402269627888758E-05</v>
      </c>
      <c r="C16" s="89">
        <v>0</v>
      </c>
      <c r="D16" s="89">
        <v>0</v>
      </c>
      <c r="E16" s="44">
        <v>1.2402269627888758E-05</v>
      </c>
      <c r="F16" s="89">
        <v>0.0262</v>
      </c>
      <c r="G16" s="90">
        <v>211251.6562378594</v>
      </c>
      <c r="H16" s="44">
        <v>-0.026187597730372113</v>
      </c>
      <c r="I16" s="50">
        <v>0.0125</v>
      </c>
      <c r="J16" s="50">
        <v>0</v>
      </c>
      <c r="K16" s="50">
        <v>0</v>
      </c>
      <c r="L16" s="50">
        <v>0</v>
      </c>
      <c r="M16" s="89">
        <v>0</v>
      </c>
      <c r="N16" s="89">
        <v>0.003125</v>
      </c>
      <c r="O16" s="89">
        <v>25197.00098256911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1.2402269627888758E-05</v>
      </c>
      <c r="C21" s="144">
        <v>0</v>
      </c>
      <c r="D21" s="144">
        <v>0</v>
      </c>
      <c r="E21" s="148">
        <v>1.2402269627888758E-05</v>
      </c>
      <c r="F21" s="144">
        <v>0.0262</v>
      </c>
      <c r="G21" s="150">
        <v>211251.6562378594</v>
      </c>
      <c r="H21" s="148">
        <v>-0.026187597730372113</v>
      </c>
      <c r="I21" s="144">
        <v>0.0125</v>
      </c>
      <c r="J21" s="144">
        <v>0</v>
      </c>
      <c r="K21" s="144">
        <v>0</v>
      </c>
      <c r="L21" s="144">
        <v>0</v>
      </c>
      <c r="M21" s="144">
        <v>0</v>
      </c>
      <c r="N21" s="50">
        <v>0.003125</v>
      </c>
      <c r="O21" s="50">
        <v>25197.00098256911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</v>
      </c>
      <c r="E23" s="157">
        <v>1.2402269627888758E-05</v>
      </c>
      <c r="F23" s="156">
        <v>0.0262</v>
      </c>
      <c r="G23" s="158">
        <v>211251.6562378594</v>
      </c>
      <c r="H23" s="157">
        <v>-0.026187597730372113</v>
      </c>
      <c r="I23" s="156">
        <v>0.0125</v>
      </c>
      <c r="J23" s="156">
        <v>0</v>
      </c>
      <c r="K23" s="156">
        <v>0</v>
      </c>
      <c r="L23" s="156">
        <v>0</v>
      </c>
      <c r="M23" s="156">
        <v>0</v>
      </c>
      <c r="N23" s="94">
        <v>0.003125</v>
      </c>
      <c r="O23" s="94">
        <v>25197.00098256911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43201</v>
      </c>
      <c r="J28" s="71">
        <v>43208</v>
      </c>
      <c r="K28" s="71">
        <v>43215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2.1635073463645633</v>
      </c>
      <c r="C33" s="89">
        <v>0</v>
      </c>
      <c r="D33" s="89">
        <v>0</v>
      </c>
      <c r="E33" s="44">
        <v>2.1635073463645633</v>
      </c>
      <c r="F33" s="89">
        <v>3.0416</v>
      </c>
      <c r="G33" s="88">
        <v>140.58653441186294</v>
      </c>
      <c r="H33" s="44">
        <v>-0.8780926536354365</v>
      </c>
      <c r="I33" s="50">
        <v>0.0014999999999996128</v>
      </c>
      <c r="J33" s="50">
        <v>0.7395</v>
      </c>
      <c r="K33" s="50">
        <v>0.028000000000000025</v>
      </c>
      <c r="L33" s="50">
        <v>0</v>
      </c>
      <c r="M33" s="89">
        <v>0</v>
      </c>
      <c r="N33" s="89">
        <v>0.19224999999999992</v>
      </c>
      <c r="O33" s="89">
        <v>8.886034074395267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2.1635073463645633</v>
      </c>
      <c r="C37" s="145">
        <v>0</v>
      </c>
      <c r="D37" s="144">
        <v>0</v>
      </c>
      <c r="E37" s="148">
        <v>2.1635073463645633</v>
      </c>
      <c r="F37" s="144">
        <v>3.0416</v>
      </c>
      <c r="G37" s="150">
        <v>140.58653441186294</v>
      </c>
      <c r="H37" s="148">
        <v>-0.8780926536354365</v>
      </c>
      <c r="I37" s="148">
        <v>0.0014999999999996128</v>
      </c>
      <c r="J37" s="148">
        <v>0.7395</v>
      </c>
      <c r="K37" s="148">
        <v>0.028000000000000025</v>
      </c>
      <c r="L37" s="148">
        <v>0</v>
      </c>
      <c r="M37" s="144">
        <v>0</v>
      </c>
      <c r="N37" s="50">
        <v>0.19224999999999992</v>
      </c>
      <c r="O37" s="50">
        <v>8.886034074395267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182.05189942209103</v>
      </c>
      <c r="C39" s="89">
        <v>0</v>
      </c>
      <c r="D39" s="89">
        <v>0</v>
      </c>
      <c r="E39" s="44">
        <v>182.05189942209103</v>
      </c>
      <c r="F39" s="89">
        <v>66.6335</v>
      </c>
      <c r="G39" s="88">
        <v>36.60137587771544</v>
      </c>
      <c r="H39" s="44">
        <v>115.41839942209103</v>
      </c>
      <c r="I39" s="50">
        <v>9.353299999999997</v>
      </c>
      <c r="J39" s="50">
        <v>1.680100000000003</v>
      </c>
      <c r="K39" s="50">
        <v>0.9765000000000015</v>
      </c>
      <c r="L39" s="50">
        <v>0.6234999999999928</v>
      </c>
      <c r="M39" s="89">
        <v>0.3424847540614753</v>
      </c>
      <c r="N39" s="89">
        <v>3.1583499999999987</v>
      </c>
      <c r="O39" s="89">
        <v>1.7348624266079753</v>
      </c>
      <c r="P39" s="85" t="s">
        <v>23</v>
      </c>
    </row>
    <row r="40" spans="1:16" ht="12.75">
      <c r="A40" s="162" t="s">
        <v>88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184.7167878447932</v>
      </c>
      <c r="C44" s="144">
        <v>0</v>
      </c>
      <c r="D44" s="144">
        <v>0</v>
      </c>
      <c r="E44" s="148">
        <v>184.7167878447932</v>
      </c>
      <c r="F44" s="144">
        <v>66.6335</v>
      </c>
      <c r="G44" s="150">
        <v>36.07333192475622</v>
      </c>
      <c r="H44" s="148">
        <v>118.08328784479319</v>
      </c>
      <c r="I44" s="144">
        <v>9.353299999999997</v>
      </c>
      <c r="J44" s="144">
        <v>1.680100000000003</v>
      </c>
      <c r="K44" s="144">
        <v>0.9765000000000015</v>
      </c>
      <c r="L44" s="144">
        <v>0.6234999999999928</v>
      </c>
      <c r="M44" s="144">
        <v>0.3375437648492912</v>
      </c>
      <c r="N44" s="50">
        <v>3.1583499999999987</v>
      </c>
      <c r="O44" s="50">
        <v>1.709833760564187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0</v>
      </c>
      <c r="E46" s="157">
        <v>186.88029519115776</v>
      </c>
      <c r="F46" s="156">
        <v>69.6751</v>
      </c>
      <c r="G46" s="158">
        <v>37.28327800891481</v>
      </c>
      <c r="H46" s="157">
        <v>117.20519519115776</v>
      </c>
      <c r="I46" s="156">
        <v>9.354799999999997</v>
      </c>
      <c r="J46" s="156">
        <v>2.419600000000003</v>
      </c>
      <c r="K46" s="156">
        <v>1.0045000000000015</v>
      </c>
      <c r="L46" s="156">
        <v>0.6234999999999928</v>
      </c>
      <c r="M46" s="156">
        <v>0.3336360312157157</v>
      </c>
      <c r="N46" s="94">
        <v>3.3505999999999987</v>
      </c>
      <c r="O46" s="94">
        <v>1.7929124076846665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43201</v>
      </c>
      <c r="J74" s="71">
        <v>43208</v>
      </c>
      <c r="K74" s="71">
        <v>43215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6.9759</v>
      </c>
      <c r="G85" s="88">
        <v>5.477819849349162</v>
      </c>
      <c r="H85" s="44">
        <v>120.37220913558669</v>
      </c>
      <c r="I85" s="50">
        <v>0.23550000000000004</v>
      </c>
      <c r="J85" s="50">
        <v>0.3617000000000008</v>
      </c>
      <c r="K85" s="50">
        <v>0.0790999999999995</v>
      </c>
      <c r="L85" s="50">
        <v>0.005600000000000271</v>
      </c>
      <c r="M85" s="89">
        <v>0.004397395483931362</v>
      </c>
      <c r="N85" s="89">
        <v>0.17047500000000015</v>
      </c>
      <c r="O85" s="89">
        <v>0.13386535627199345</v>
      </c>
      <c r="P85" s="85" t="s">
        <v>23</v>
      </c>
    </row>
    <row r="86" spans="1:16" ht="12.75">
      <c r="A86" s="162" t="s">
        <v>88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</v>
      </c>
      <c r="G86" s="88">
        <v>0</v>
      </c>
      <c r="H86" s="44">
        <v>0.6184801906176578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6.9759</v>
      </c>
      <c r="G90" s="150">
        <v>5.451344789863452</v>
      </c>
      <c r="H90" s="148">
        <v>120.99068932620435</v>
      </c>
      <c r="I90" s="144">
        <v>0.23550000000000004</v>
      </c>
      <c r="J90" s="144">
        <v>0.3617000000000008</v>
      </c>
      <c r="K90" s="144">
        <v>0.0790999999999995</v>
      </c>
      <c r="L90" s="144">
        <v>0.005600000000000271</v>
      </c>
      <c r="M90" s="144">
        <v>0.004376142264544619</v>
      </c>
      <c r="N90" s="50">
        <v>0.17047500000000015</v>
      </c>
      <c r="O90" s="50">
        <v>0.1332183665264658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6.9774</v>
      </c>
      <c r="G92" s="158">
        <v>5.448210172514564</v>
      </c>
      <c r="H92" s="157">
        <v>121.09034663723472</v>
      </c>
      <c r="I92" s="156">
        <v>0.23550000000000004</v>
      </c>
      <c r="J92" s="156">
        <v>0.3617000000000008</v>
      </c>
      <c r="K92" s="156">
        <v>0.0790999999999995</v>
      </c>
      <c r="L92" s="156">
        <v>0.005600000000000271</v>
      </c>
      <c r="M92" s="156">
        <v>0.004372685666019296</v>
      </c>
      <c r="N92" s="94">
        <v>0.17047500000000015</v>
      </c>
      <c r="O92" s="94">
        <v>0.13311314087760787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43201</v>
      </c>
      <c r="J97" s="71">
        <v>43208</v>
      </c>
      <c r="K97" s="71">
        <v>43215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0.3983</v>
      </c>
      <c r="G108" s="88">
        <v>9.27921894993384</v>
      </c>
      <c r="H108" s="44">
        <v>3.894087130307339</v>
      </c>
      <c r="I108" s="50">
        <v>0.03799999999999998</v>
      </c>
      <c r="J108" s="50">
        <v>0</v>
      </c>
      <c r="K108" s="50">
        <v>0</v>
      </c>
      <c r="L108" s="50">
        <v>0</v>
      </c>
      <c r="M108" s="89">
        <v>0</v>
      </c>
      <c r="N108" s="89">
        <v>0.009499999999999995</v>
      </c>
      <c r="O108" s="89">
        <v>0.2213220688535562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0.4147</v>
      </c>
      <c r="G113" s="150">
        <v>9.661290731954717</v>
      </c>
      <c r="H113" s="148">
        <v>3.877687130307339</v>
      </c>
      <c r="I113" s="144">
        <v>0.03799999999999998</v>
      </c>
      <c r="J113" s="144">
        <v>0</v>
      </c>
      <c r="K113" s="144">
        <v>0</v>
      </c>
      <c r="L113" s="144">
        <v>0</v>
      </c>
      <c r="M113" s="144">
        <v>0</v>
      </c>
      <c r="N113" s="50">
        <v>0.009499999999999995</v>
      </c>
      <c r="O113" s="50">
        <v>0.2213220688535562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0.4147</v>
      </c>
      <c r="G115" s="158">
        <v>9.661290731954717</v>
      </c>
      <c r="H115" s="157">
        <v>3.877687130307339</v>
      </c>
      <c r="I115" s="156">
        <v>0.03799999999999998</v>
      </c>
      <c r="J115" s="156">
        <v>0</v>
      </c>
      <c r="K115" s="156">
        <v>0</v>
      </c>
      <c r="L115" s="156">
        <v>0</v>
      </c>
      <c r="M115" s="156">
        <v>0</v>
      </c>
      <c r="N115" s="94">
        <v>0.009499999999999995</v>
      </c>
      <c r="O115" s="94">
        <v>0.2213220688535562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43222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43201</v>
      </c>
      <c r="J121" s="71">
        <v>43208</v>
      </c>
      <c r="K121" s="71">
        <v>43215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0</v>
      </c>
      <c r="E126" s="44">
        <v>84.22440525725699</v>
      </c>
      <c r="F126" s="89">
        <v>0</v>
      </c>
      <c r="G126" s="88">
        <v>0</v>
      </c>
      <c r="H126" s="44">
        <v>84.22440525725699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0</v>
      </c>
      <c r="E130" s="148">
        <v>84.22440525725699</v>
      </c>
      <c r="F130" s="144">
        <v>0</v>
      </c>
      <c r="G130" s="150">
        <v>0</v>
      </c>
      <c r="H130" s="148">
        <v>84.22440525725699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0</v>
      </c>
      <c r="E132" s="44">
        <v>318.1767526497168</v>
      </c>
      <c r="F132" s="89">
        <v>105.3025</v>
      </c>
      <c r="G132" s="88">
        <v>33.095598318563624</v>
      </c>
      <c r="H132" s="44">
        <v>212.87425264971677</v>
      </c>
      <c r="I132" s="50">
        <v>-0.0002999999999957481</v>
      </c>
      <c r="J132" s="50">
        <v>0.0002999999999957481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0</v>
      </c>
      <c r="E137" s="148">
        <v>318.1767526497168</v>
      </c>
      <c r="F137" s="144">
        <v>105.3625</v>
      </c>
      <c r="G137" s="150">
        <v>33.11445576163585</v>
      </c>
      <c r="H137" s="148">
        <v>212.81425264971676</v>
      </c>
      <c r="I137" s="144">
        <v>-0.0002999999999957481</v>
      </c>
      <c r="J137" s="144">
        <v>0.0002999999999957481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105.3625</v>
      </c>
      <c r="G139" s="158">
        <v>26.183448513922386</v>
      </c>
      <c r="H139" s="157">
        <v>297.03865790697375</v>
      </c>
      <c r="I139" s="156">
        <v>-0.0002999999999957481</v>
      </c>
      <c r="J139" s="156">
        <v>0.0002999999999957481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43201</v>
      </c>
      <c r="J144" s="71">
        <v>43208</v>
      </c>
      <c r="K144" s="71">
        <v>43215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43201</v>
      </c>
      <c r="J159" s="71">
        <v>43208</v>
      </c>
      <c r="K159" s="71">
        <v>43215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43201</v>
      </c>
      <c r="J182" s="71">
        <v>43208</v>
      </c>
      <c r="K182" s="71">
        <v>43215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0</v>
      </c>
      <c r="L193" s="50">
        <v>4.352999999999999</v>
      </c>
      <c r="M193" s="89">
        <v>0</v>
      </c>
      <c r="N193" s="89">
        <v>1.0882499999999997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4.352999999999999</v>
      </c>
      <c r="M198" s="144">
        <v>0</v>
      </c>
      <c r="N198" s="50">
        <v>1.0882499999999997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4.352999999999999</v>
      </c>
      <c r="M200" s="156">
        <v>0</v>
      </c>
      <c r="N200" s="94">
        <v>1.0882499999999997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43222.65708344908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43222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0.0262</v>
      </c>
      <c r="C18" s="31">
        <v>0</v>
      </c>
      <c r="D18" s="31">
        <v>0</v>
      </c>
      <c r="E18" s="31">
        <v>0.0262</v>
      </c>
      <c r="F18" s="164">
        <v>5584.52001240227</v>
      </c>
      <c r="G18" s="142">
        <v>0.00046915401756667094</v>
      </c>
      <c r="H18" s="164">
        <v>5584.49381240227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726.5404000000001</v>
      </c>
      <c r="C20" s="31">
        <v>0</v>
      </c>
      <c r="D20" s="31">
        <v>0</v>
      </c>
      <c r="E20" s="31">
        <v>726.5404000000001</v>
      </c>
      <c r="F20" s="164">
        <v>6544.480295191159</v>
      </c>
      <c r="G20" s="31">
        <v>11.101575178304948</v>
      </c>
      <c r="H20" s="164">
        <v>5817.939895191159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10.4832</v>
      </c>
      <c r="C24" s="31">
        <v>0</v>
      </c>
      <c r="D24" s="31">
        <v>0</v>
      </c>
      <c r="E24" s="31">
        <v>10.4832</v>
      </c>
      <c r="F24" s="164">
        <v>517.0677466372347</v>
      </c>
      <c r="G24" s="31">
        <v>2.027432588510461</v>
      </c>
      <c r="H24" s="164">
        <v>506.58454663723467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42.1791</v>
      </c>
      <c r="C28" s="31">
        <v>0</v>
      </c>
      <c r="D28" s="31">
        <v>0</v>
      </c>
      <c r="E28" s="31">
        <v>42.1791</v>
      </c>
      <c r="F28" s="164">
        <v>2078.351</v>
      </c>
      <c r="G28" s="31">
        <v>2.029450270911891</v>
      </c>
      <c r="H28" s="164">
        <v>2036.1719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106.5915</v>
      </c>
      <c r="C30" s="31">
        <v>1.2690000000000001</v>
      </c>
      <c r="D30" s="31">
        <v>0</v>
      </c>
      <c r="E30" s="31">
        <v>107.8605</v>
      </c>
      <c r="F30" s="164">
        <v>6478.950000000001</v>
      </c>
      <c r="G30" s="31">
        <v>1.6647836454981129</v>
      </c>
      <c r="H30" s="164">
        <v>6371.089500000001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0.085</v>
      </c>
      <c r="C34" s="31">
        <v>0</v>
      </c>
      <c r="D34" s="31"/>
      <c r="E34" s="31">
        <v>0.085</v>
      </c>
      <c r="F34" s="164">
        <v>1499.497</v>
      </c>
      <c r="G34" s="31">
        <v>0.005668567526310489</v>
      </c>
      <c r="H34" s="164">
        <v>1499.412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2018-05-02T15:12:25Z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-577806223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2nd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