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1"/>
  </bookViews>
  <sheets>
    <sheet name="Whitefish " sheetId="1" r:id="rId1"/>
    <sheet name="Sectoral" sheetId="2" r:id="rId2"/>
    <sheet name="Whit Non PO " sheetId="3" r:id="rId3"/>
    <sheet name="Ang Flex" sheetId="4" r:id="rId4"/>
    <sheet name="Had Flex " sheetId="5" r:id="rId5"/>
    <sheet name="NS Skr Flex" sheetId="6" r:id="rId6"/>
    <sheet name="Interspecies Flexibility" sheetId="7" r:id="rId7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fullCalcOnLoad="1"/>
</workbook>
</file>

<file path=xl/sharedStrings.xml><?xml version="1.0" encoding="utf-8"?>
<sst xmlns="http://schemas.openxmlformats.org/spreadsheetml/2006/main" count="6459" uniqueCount="259">
  <si>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</si>
  <si>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</si>
  <si>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</si>
  <si>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</si>
  <si>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</si>
  <si>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</si>
  <si>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</si>
  <si>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</si>
  <si>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</si>
  <si>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</si>
  <si>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</si>
  <si>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</si>
  <si>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</si>
  <si>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</si>
  <si>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</si>
  <si>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</si>
  <si>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</si>
  <si>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</si>
  <si>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</si>
  <si>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</si>
  <si>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</si>
  <si>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</si>
  <si>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</si>
  <si>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</si>
  <si>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</si>
  <si>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</si>
  <si>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</si>
  <si>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</si>
  <si>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</si>
  <si>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</si>
  <si>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</si>
  <si>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</si>
  <si>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</si>
  <si>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</si>
  <si>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</si>
  <si>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</si>
  <si>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</si>
  <si>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</si>
  <si>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</si>
  <si>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</si>
  <si>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</si>
  <si>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</si>
  <si>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</si>
  <si>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</si>
  <si>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</si>
  <si>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</si>
  <si>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</si>
  <si>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</si>
  <si>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</si>
  <si>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</si>
  <si>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</si>
  <si>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</si>
  <si>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</si>
  <si>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</si>
  <si>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</si>
  <si>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</si>
  <si>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</si>
  <si>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</si>
  <si>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</si>
  <si>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</si>
  <si>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</si>
  <si>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</si>
  <si>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</si>
  <si>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</si>
  <si>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</si>
  <si>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</si>
  <si>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</si>
  <si>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</si>
  <si>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</si>
  <si>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</si>
  <si>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</si>
  <si>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</si>
  <si>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</si>
  <si>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</si>
  <si>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</si>
  <si>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</si>
  <si>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</si>
  <si>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</si>
  <si>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</si>
  <si>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</si>
  <si>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</si>
  <si>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</si>
  <si>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</si>
  <si>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</si>
  <si>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</si>
  <si>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</si>
  <si>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</si>
  <si>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</si>
  <si>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</si>
  <si>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</si>
  <si>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</si>
  <si>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</si>
  <si>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</si>
  <si>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</si>
  <si>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</si>
  <si>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</si>
  <si>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</si>
  <si>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</si>
  <si>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</si>
  <si>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</si>
  <si>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</si>
  <si>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</si>
  <si>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</si>
  <si>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</si>
  <si>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</si>
  <si>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</si>
  <si>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</si>
  <si>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</si>
  <si>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</si>
  <si>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</si>
  <si>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</si>
  <si>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</si>
  <si>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</si>
  <si>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</si>
  <si>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</si>
  <si>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</si>
  <si>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</si>
  <si>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</si>
  <si>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</si>
  <si>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</si>
  <si>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</si>
  <si>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</si>
  <si>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</si>
  <si>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</si>
  <si>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</si>
  <si>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</si>
  <si>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</si>
  <si>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</si>
  <si>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</si>
  <si>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</si>
  <si>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</si>
  <si>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</si>
  <si>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</si>
  <si>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</si>
  <si>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</si>
  <si>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</si>
  <si>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</si>
  <si>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</si>
  <si>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</si>
  <si>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</si>
  <si>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</si>
  <si>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</si>
  <si>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</si>
  <si>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</si>
  <si>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</si>
  <si>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</si>
  <si>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</si>
  <si>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</si>
  <si>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</si>
  <si>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</si>
  <si>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</si>
  <si>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</si>
  <si>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</si>
  <si>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</si>
  <si>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</si>
  <si>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</si>
  <si>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</si>
  <si>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</si>
  <si>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</si>
  <si>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</si>
  <si>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</si>
  <si>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</si>
  <si>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</si>
  <si>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</si>
  <si>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</si>
  <si>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</si>
  <si>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</si>
  <si>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</si>
  <si>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</si>
  <si>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</si>
  <si>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</si>
  <si>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</si>
  <si>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</si>
  <si>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</si>
  <si>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</si>
  <si>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</si>
  <si>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</si>
  <si>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</si>
  <si>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</si>
  <si>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</si>
  <si>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</si>
  <si>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</si>
  <si>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</si>
  <si>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</si>
  <si>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</si>
  <si>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</si>
  <si>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</si>
  <si>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</si>
  <si>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</si>
  <si>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</si>
  <si>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</si>
  <si>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</si>
  <si>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</si>
  <si>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</si>
  <si>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</si>
  <si>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</si>
  <si>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</si>
  <si>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</si>
  <si>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</si>
  <si>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</si>
  <si>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</si>
  <si>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</si>
  <si>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</si>
  <si>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</si>
  <si>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</si>
  <si>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</si>
  <si>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</si>
  <si>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</si>
  <si>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</si>
  <si>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</si>
  <si>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</si>
  <si>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</si>
  <si>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</si>
  <si>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</si>
  <si>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</si>
  <si>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</si>
  <si>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</si>
  <si>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</si>
  <si>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</si>
  <si>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</si>
  <si>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</si>
  <si>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</si>
  <si>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</si>
  <si>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</si>
  <si>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</si>
  <si>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</si>
  <si>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</si>
  <si>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</si>
  <si>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</si>
  <si>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</si>
  <si>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</si>
  <si>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</si>
  <si>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</si>
  <si>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</si>
  <si>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</si>
  <si>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</si>
  <si>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</si>
  <si>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</si>
  <si>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</si>
  <si>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</si>
  <si>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</si>
  <si>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</si>
  <si>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</si>
  <si>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</si>
  <si>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</si>
  <si>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</si>
  <si>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</si>
  <si>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</si>
  <si>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23Sep</t>
  </si>
  <si>
    <t>NS POK Resulting Quota Deduction</t>
  </si>
  <si>
    <t>Exchange rate</t>
  </si>
  <si>
    <t>Deduction</t>
  </si>
  <si>
    <t>NS POK excess</t>
  </si>
  <si>
    <t>NS COD</t>
  </si>
  <si>
    <t>All</t>
  </si>
  <si>
    <t>01Oct</t>
  </si>
  <si>
    <t>This weeks report includes swap numbers 1209-1235</t>
  </si>
  <si>
    <t>Landings on Fisheries Administrations' System by Wednesday 24 October 2018</t>
  </si>
  <si>
    <t>Number of Weeks to end of year is 10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</si>
</sst>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7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4" fillId="0" borderId="0" xfId="56" applyFont="1" applyFill="1" applyBorder="1">
      <alignment/>
      <protection/>
    </xf>
    <xf numFmtId="0" fontId="54" fillId="0" borderId="0" xfId="56" applyFont="1" applyFill="1" applyBorder="1" applyAlignment="1">
      <alignment horizontal="right"/>
      <protection/>
    </xf>
    <xf numFmtId="0" fontId="54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4" fillId="0" borderId="0" xfId="56" applyFont="1" applyFill="1" applyBorder="1" applyAlignment="1">
      <alignment horizontal="left"/>
      <protection/>
    </xf>
    <xf numFmtId="164" fontId="54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56" fillId="0" borderId="0" xfId="58" applyFont="1" applyBorder="1" applyAlignment="1">
      <alignment horizontal="center" vertical="center"/>
      <protection/>
    </xf>
    <xf numFmtId="0" fontId="49" fillId="0" borderId="0" xfId="58">
      <alignment/>
      <protection/>
    </xf>
    <xf numFmtId="0" fontId="56" fillId="0" borderId="14" xfId="58" applyFont="1" applyBorder="1" applyAlignment="1">
      <alignment horizontal="centerContinuous"/>
      <protection/>
    </xf>
    <xf numFmtId="0" fontId="56" fillId="0" borderId="15" xfId="58" applyFont="1" applyBorder="1" applyAlignment="1">
      <alignment horizontal="centerContinuous"/>
      <protection/>
    </xf>
    <xf numFmtId="0" fontId="56" fillId="0" borderId="16" xfId="58" applyFont="1" applyBorder="1" applyAlignment="1">
      <alignment horizontal="centerContinuous"/>
      <protection/>
    </xf>
    <xf numFmtId="0" fontId="56" fillId="0" borderId="0" xfId="58" applyFont="1" applyFill="1" applyBorder="1" applyAlignment="1">
      <alignment/>
      <protection/>
    </xf>
    <xf numFmtId="0" fontId="56" fillId="0" borderId="14" xfId="58" applyFont="1" applyBorder="1" applyAlignment="1">
      <alignment horizontal="centerContinuous" vertical="center"/>
      <protection/>
    </xf>
    <xf numFmtId="0" fontId="56" fillId="0" borderId="16" xfId="58" applyFont="1" applyBorder="1" applyAlignment="1">
      <alignment horizontal="centerContinuous" vertical="center"/>
      <protection/>
    </xf>
    <xf numFmtId="0" fontId="56" fillId="0" borderId="16" xfId="58" applyFont="1" applyBorder="1" applyAlignment="1">
      <alignment horizontal="right" wrapText="1"/>
      <protection/>
    </xf>
    <xf numFmtId="0" fontId="56" fillId="0" borderId="37" xfId="58" applyFont="1" applyBorder="1" applyAlignment="1">
      <alignment horizontal="right" wrapText="1"/>
      <protection/>
    </xf>
    <xf numFmtId="0" fontId="56" fillId="0" borderId="37" xfId="58" applyFont="1" applyFill="1" applyBorder="1" applyAlignment="1">
      <alignment horizontal="right" wrapText="1"/>
      <protection/>
    </xf>
    <xf numFmtId="0" fontId="49" fillId="0" borderId="0" xfId="58" applyFont="1" applyFill="1" applyBorder="1" applyAlignment="1">
      <alignment wrapText="1"/>
      <protection/>
    </xf>
    <xf numFmtId="0" fontId="56" fillId="0" borderId="0" xfId="58" applyFont="1" applyFill="1" applyBorder="1" applyAlignment="1">
      <alignment horizontal="right" wrapText="1"/>
      <protection/>
    </xf>
    <xf numFmtId="0" fontId="49" fillId="0" borderId="21" xfId="58" applyFont="1" applyBorder="1" applyAlignment="1">
      <alignment horizontal="left"/>
      <protection/>
    </xf>
    <xf numFmtId="164" fontId="49" fillId="8" borderId="20" xfId="58" applyNumberFormat="1" applyFill="1" applyBorder="1">
      <alignment/>
      <protection/>
    </xf>
    <xf numFmtId="164" fontId="49" fillId="2" borderId="20" xfId="58" applyNumberFormat="1" applyFill="1" applyBorder="1">
      <alignment/>
      <protection/>
    </xf>
    <xf numFmtId="0" fontId="49" fillId="0" borderId="37" xfId="58" applyBorder="1">
      <alignment/>
      <protection/>
    </xf>
    <xf numFmtId="0" fontId="49" fillId="0" borderId="37" xfId="58" applyFill="1" applyBorder="1">
      <alignment/>
      <protection/>
    </xf>
    <xf numFmtId="164" fontId="49" fillId="7" borderId="37" xfId="58" applyNumberFormat="1" applyFill="1" applyBorder="1">
      <alignment/>
      <protection/>
    </xf>
    <xf numFmtId="0" fontId="49" fillId="0" borderId="14" xfId="58" applyFont="1" applyBorder="1" applyAlignment="1">
      <alignment horizontal="left"/>
      <protection/>
    </xf>
    <xf numFmtId="164" fontId="49" fillId="2" borderId="37" xfId="58" applyNumberFormat="1" applyFill="1" applyBorder="1">
      <alignment/>
      <protection/>
    </xf>
    <xf numFmtId="164" fontId="49" fillId="8" borderId="37" xfId="58" applyNumberFormat="1" applyFill="1" applyBorder="1">
      <alignment/>
      <protection/>
    </xf>
    <xf numFmtId="0" fontId="56" fillId="0" borderId="0" xfId="58" applyFont="1" applyFill="1" applyBorder="1" applyAlignment="1">
      <alignment horizontal="center" vertical="center"/>
      <protection/>
    </xf>
    <xf numFmtId="0" fontId="49" fillId="0" borderId="0" xfId="58" applyFont="1" applyFill="1" applyBorder="1" applyAlignment="1">
      <alignment horizontal="left"/>
      <protection/>
    </xf>
    <xf numFmtId="164" fontId="49" fillId="0" borderId="0" xfId="58" applyNumberFormat="1" applyFill="1" applyBorder="1">
      <alignment/>
      <protection/>
    </xf>
    <xf numFmtId="0" fontId="49" fillId="0" borderId="0" xfId="58" applyFill="1" applyBorder="1">
      <alignment/>
      <protection/>
    </xf>
    <xf numFmtId="0" fontId="56" fillId="0" borderId="37" xfId="58" applyFont="1" applyBorder="1" applyAlignment="1">
      <alignment horizontal="left" vertical="center"/>
      <protection/>
    </xf>
    <xf numFmtId="164" fontId="56" fillId="8" borderId="37" xfId="58" applyNumberFormat="1" applyFont="1" applyFill="1" applyBorder="1">
      <alignment/>
      <protection/>
    </xf>
    <xf numFmtId="164" fontId="56" fillId="2" borderId="37" xfId="58" applyNumberFormat="1" applyFont="1" applyFill="1" applyBorder="1">
      <alignment/>
      <protection/>
    </xf>
    <xf numFmtId="0" fontId="49" fillId="0" borderId="0" xfId="58" applyBorder="1">
      <alignment/>
      <protection/>
    </xf>
    <xf numFmtId="164" fontId="56" fillId="7" borderId="37" xfId="58" applyNumberFormat="1" applyFont="1" applyFill="1" applyBorder="1">
      <alignment/>
      <protection/>
    </xf>
    <xf numFmtId="164" fontId="56" fillId="8" borderId="12" xfId="58" applyNumberFormat="1" applyFont="1" applyFill="1" applyBorder="1">
      <alignment/>
      <protection/>
    </xf>
    <xf numFmtId="164" fontId="56" fillId="2" borderId="12" xfId="58" applyNumberFormat="1" applyFont="1" applyFill="1" applyBorder="1">
      <alignment/>
      <protection/>
    </xf>
    <xf numFmtId="0" fontId="56" fillId="0" borderId="37" xfId="58" applyFont="1" applyBorder="1" applyAlignment="1">
      <alignment horizontal="left"/>
      <protection/>
    </xf>
    <xf numFmtId="0" fontId="49" fillId="0" borderId="0" xfId="58" applyFill="1">
      <alignment/>
      <protection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6" fillId="0" borderId="12" xfId="58" applyFont="1" applyBorder="1" applyAlignment="1">
      <alignment horizontal="center" vertical="center"/>
      <protection/>
    </xf>
    <xf numFmtId="0" fontId="49" fillId="0" borderId="10" xfId="58" applyBorder="1" applyAlignment="1">
      <alignment horizontal="center" vertical="center"/>
      <protection/>
    </xf>
    <xf numFmtId="0" fontId="49" fillId="0" borderId="20" xfId="58" applyBorder="1" applyAlignment="1">
      <alignment horizontal="center" vertical="center"/>
      <protection/>
    </xf>
    <xf numFmtId="0" fontId="56" fillId="0" borderId="20" xfId="58" applyFont="1" applyBorder="1" applyAlignment="1">
      <alignment horizontal="center" vertical="center"/>
      <protection/>
    </xf>
    <xf numFmtId="0" fontId="56" fillId="0" borderId="37" xfId="58" applyFont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3" ht="12">
      <c r="B1" s="21" t="s">
        <v>182</v>
      </c>
      <c r="M1" s="23"/>
    </row>
    <row r="2" spans="2:14" ht="12">
      <c r="B2" s="25">
        <v>43397</v>
      </c>
      <c r="I2" s="26"/>
      <c r="M2" s="23"/>
      <c r="N2" s="27" t="s">
        <v>256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25" customHeight="1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13726.994599999998</v>
      </c>
      <c r="D9" s="24">
        <v>12924.8</v>
      </c>
      <c r="E9" s="82">
        <v>-5.843920125094236</v>
      </c>
      <c r="F9" s="83">
        <v>80.84080000000002</v>
      </c>
      <c r="G9" s="24">
        <v>2801.065379944611</v>
      </c>
      <c r="H9" s="82">
        <v>3364.9154634103206</v>
      </c>
      <c r="I9" s="83">
        <v>235.05079999999998</v>
      </c>
      <c r="J9" s="24">
        <v>193.5464</v>
      </c>
      <c r="K9" s="83">
        <v>-17.657629754929562</v>
      </c>
      <c r="L9" s="84"/>
      <c r="M9" s="83">
        <v>14042.886199999997</v>
      </c>
      <c r="N9" s="83">
        <v>15916.09977994461</v>
      </c>
      <c r="O9" s="83">
        <v>13.339234921270057</v>
      </c>
      <c r="P9" s="85">
        <v>21479.382000000005</v>
      </c>
      <c r="Q9" s="24">
        <v>310.72810000076424</v>
      </c>
      <c r="R9" s="83">
        <v>1.4466342653655686</v>
      </c>
      <c r="S9" s="83">
        <v>83.81811030201742</v>
      </c>
      <c r="T9" s="86">
        <v>74.09943070030882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20326.474800000004</v>
      </c>
      <c r="D10" s="24">
        <v>17081.341999999997</v>
      </c>
      <c r="E10" s="82">
        <v>-15.96505459962987</v>
      </c>
      <c r="F10" s="83">
        <v>76.04849999999999</v>
      </c>
      <c r="G10" s="24">
        <v>2803.245449906921</v>
      </c>
      <c r="H10" s="82">
        <v>3586.12852312264</v>
      </c>
      <c r="I10" s="83">
        <v>136.44679999999997</v>
      </c>
      <c r="J10" s="24">
        <v>85.5125</v>
      </c>
      <c r="K10" s="83">
        <v>-37.32905425411221</v>
      </c>
      <c r="L10" s="84"/>
      <c r="M10" s="83">
        <v>20538.970100000006</v>
      </c>
      <c r="N10" s="83">
        <v>19969.05194990692</v>
      </c>
      <c r="O10" s="83">
        <v>-2.77481367039473</v>
      </c>
      <c r="P10" s="85">
        <v>30870.31376895671</v>
      </c>
      <c r="Q10" s="24">
        <v>600.3581999954185</v>
      </c>
      <c r="R10" s="83">
        <v>1.944775179444858</v>
      </c>
      <c r="S10" s="83">
        <v>46.19235808744154</v>
      </c>
      <c r="T10" s="86">
        <v>64.68690956419066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7006.781600000003</v>
      </c>
      <c r="D11" s="24">
        <v>7087.483</v>
      </c>
      <c r="E11" s="82">
        <v>1.151761316493683</v>
      </c>
      <c r="F11" s="83">
        <v>374.1318999999999</v>
      </c>
      <c r="G11" s="24">
        <v>1299.076500000763</v>
      </c>
      <c r="H11" s="82">
        <v>247.22420087695363</v>
      </c>
      <c r="I11" s="83">
        <v>106.6713</v>
      </c>
      <c r="J11" s="24">
        <v>56.724000000000004</v>
      </c>
      <c r="K11" s="83">
        <v>-46.823559851618946</v>
      </c>
      <c r="L11" s="84"/>
      <c r="M11" s="83">
        <v>7487.584800000003</v>
      </c>
      <c r="N11" s="83">
        <v>8443.283500000764</v>
      </c>
      <c r="O11" s="83">
        <v>12.763777980861866</v>
      </c>
      <c r="P11" s="85">
        <v>15055.11458142456</v>
      </c>
      <c r="Q11" s="24">
        <v>197.93660000076488</v>
      </c>
      <c r="R11" s="83">
        <v>1.3147465529421134</v>
      </c>
      <c r="S11" s="83">
        <v>79.04132587353536</v>
      </c>
      <c r="T11" s="86">
        <v>56.082492460192455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5536.847099999999</v>
      </c>
      <c r="D12" s="24">
        <v>6098.526999999999</v>
      </c>
      <c r="E12" s="82">
        <v>10.144399689129942</v>
      </c>
      <c r="F12" s="83">
        <v>0.8348</v>
      </c>
      <c r="G12" s="24">
        <v>1630.5014999984744</v>
      </c>
      <c r="H12" s="82">
        <v>195216.42309516942</v>
      </c>
      <c r="I12" s="83">
        <v>1168.1453000000001</v>
      </c>
      <c r="J12" s="24">
        <v>1649.8435</v>
      </c>
      <c r="K12" s="83">
        <v>41.236154440718956</v>
      </c>
      <c r="L12" s="84"/>
      <c r="M12" s="83">
        <v>6705.827199999999</v>
      </c>
      <c r="N12" s="83">
        <v>9377.262999998473</v>
      </c>
      <c r="O12" s="83">
        <v>39.83752817248966</v>
      </c>
      <c r="P12" s="85">
        <v>12405.594632056764</v>
      </c>
      <c r="Q12" s="24">
        <v>136.6227500007626</v>
      </c>
      <c r="R12" s="83">
        <v>1.1012994866664565</v>
      </c>
      <c r="S12" s="83">
        <v>76.98997933409872</v>
      </c>
      <c r="T12" s="86">
        <v>75.58898447130532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1543.0761000000005</v>
      </c>
      <c r="D13" s="24">
        <v>1283.369</v>
      </c>
      <c r="E13" s="82">
        <v>-16.830479067105017</v>
      </c>
      <c r="F13" s="83">
        <v>207.62399999999997</v>
      </c>
      <c r="G13" s="24">
        <v>226.48424999999997</v>
      </c>
      <c r="H13" s="82">
        <v>9.083848688012953</v>
      </c>
      <c r="I13" s="83">
        <v>11783.9498</v>
      </c>
      <c r="J13" s="24">
        <v>6829.2805</v>
      </c>
      <c r="K13" s="83">
        <v>-42.045913162325256</v>
      </c>
      <c r="L13" s="84"/>
      <c r="M13" s="83">
        <v>13534.6499</v>
      </c>
      <c r="N13" s="83">
        <v>8338.91175</v>
      </c>
      <c r="O13" s="83">
        <v>-38.388419267498016</v>
      </c>
      <c r="P13" s="85">
        <v>28760.822222640378</v>
      </c>
      <c r="Q13" s="24">
        <v>227.9413999999997</v>
      </c>
      <c r="R13" s="83">
        <v>0.7925413197003991</v>
      </c>
      <c r="S13" s="83">
        <v>49.12401967189315</v>
      </c>
      <c r="T13" s="86">
        <v>28.993996365777225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0.06240000000000001</v>
      </c>
      <c r="D14" s="24">
        <v>0.07400000000000001</v>
      </c>
      <c r="E14" s="82">
        <v>18.589743589743584</v>
      </c>
      <c r="F14" s="81">
        <v>160.9453</v>
      </c>
      <c r="G14" s="24">
        <v>113.52250000000001</v>
      </c>
      <c r="H14" s="82">
        <v>-29.465166115444184</v>
      </c>
      <c r="I14" s="81">
        <v>236.44019999999992</v>
      </c>
      <c r="J14" s="24">
        <v>211.8804</v>
      </c>
      <c r="K14" s="83">
        <v>-10.387319922754218</v>
      </c>
      <c r="L14" s="84"/>
      <c r="M14" s="83">
        <v>397.4478999999999</v>
      </c>
      <c r="N14" s="24">
        <v>325.4769</v>
      </c>
      <c r="O14" s="83">
        <v>-18.10828538784578</v>
      </c>
      <c r="P14" s="85">
        <v>774.0077498400975</v>
      </c>
      <c r="Q14" s="24">
        <v>14.56619999999998</v>
      </c>
      <c r="R14" s="83">
        <v>1.881919141379297</v>
      </c>
      <c r="S14" s="83">
        <v>50.75962962962961</v>
      </c>
      <c r="T14" s="86">
        <v>42.05085802658182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4002.3563</v>
      </c>
      <c r="D15" s="24">
        <v>2550.5679999999993</v>
      </c>
      <c r="E15" s="82">
        <v>-36.27333978236772</v>
      </c>
      <c r="F15" s="81">
        <v>1.2321999999999997</v>
      </c>
      <c r="G15" s="24">
        <v>1141.6509999999998</v>
      </c>
      <c r="H15" s="82">
        <v>92551.43645512094</v>
      </c>
      <c r="I15" s="81">
        <v>110.32110000000002</v>
      </c>
      <c r="J15" s="24">
        <v>96.9812</v>
      </c>
      <c r="K15" s="83">
        <v>-12.09188450804063</v>
      </c>
      <c r="L15" s="84"/>
      <c r="M15" s="83">
        <v>4113.9096</v>
      </c>
      <c r="N15" s="24">
        <v>3788.2431999999994</v>
      </c>
      <c r="O15" s="83">
        <v>-7.916226452812686</v>
      </c>
      <c r="P15" s="85">
        <v>4355.100096003094</v>
      </c>
      <c r="Q15" s="24">
        <v>141.4031</v>
      </c>
      <c r="R15" s="83">
        <v>3.2468392662151007</v>
      </c>
      <c r="S15" s="83">
        <v>77.37275907466616</v>
      </c>
      <c r="T15" s="86">
        <v>86.98406733467895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7799.351999999996</v>
      </c>
      <c r="D16" s="24">
        <v>6920.751</v>
      </c>
      <c r="E16" s="82">
        <v>-11.265051250411528</v>
      </c>
      <c r="F16" s="83">
        <v>1825.1484</v>
      </c>
      <c r="G16" s="24">
        <v>1225.5611999999999</v>
      </c>
      <c r="H16" s="82">
        <v>-32.85142183506832</v>
      </c>
      <c r="I16" s="83">
        <v>10.1919</v>
      </c>
      <c r="J16" s="24">
        <v>41.6114</v>
      </c>
      <c r="K16" s="83">
        <v>308.2791236177749</v>
      </c>
      <c r="L16" s="84"/>
      <c r="M16" s="83">
        <v>9634.692299999997</v>
      </c>
      <c r="N16" s="83">
        <v>8187.9236</v>
      </c>
      <c r="O16" s="83">
        <v>-15.016241878321296</v>
      </c>
      <c r="P16" s="85">
        <v>21846.121706765214</v>
      </c>
      <c r="Q16" s="24">
        <v>219.77310000000034</v>
      </c>
      <c r="R16" s="83">
        <v>1.006005106764291</v>
      </c>
      <c r="S16" s="83">
        <v>89.20185445792053</v>
      </c>
      <c r="T16" s="86">
        <v>37.47998711123356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2227.2098000000005</v>
      </c>
      <c r="D17" s="24">
        <v>1364.548</v>
      </c>
      <c r="E17" s="82">
        <v>-38.7328486072574</v>
      </c>
      <c r="F17" s="83">
        <v>0</v>
      </c>
      <c r="G17" s="24">
        <v>991.4730000000001</v>
      </c>
      <c r="H17" s="82" t="s">
        <v>42</v>
      </c>
      <c r="I17" s="83">
        <v>196.86339999999996</v>
      </c>
      <c r="J17" s="24">
        <v>35.3344</v>
      </c>
      <c r="K17" s="83">
        <v>-82.05131070579903</v>
      </c>
      <c r="L17" s="84"/>
      <c r="M17" s="83">
        <v>2424.0732000000007</v>
      </c>
      <c r="N17" s="83">
        <v>2391.3554000000004</v>
      </c>
      <c r="O17" s="83">
        <v>-1.3497034660504619</v>
      </c>
      <c r="P17" s="85">
        <v>3164.399999999999</v>
      </c>
      <c r="Q17" s="24">
        <v>4.523999999999887</v>
      </c>
      <c r="R17" s="83">
        <v>0.14296549108835446</v>
      </c>
      <c r="S17" s="83">
        <v>82.62008179959103</v>
      </c>
      <c r="T17" s="86">
        <v>75.57057894071549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7953.1666000000005</v>
      </c>
      <c r="D18" s="24">
        <v>6939.9169999999995</v>
      </c>
      <c r="E18" s="82">
        <v>-12.740203380122841</v>
      </c>
      <c r="F18" s="83">
        <v>43.36440000000001</v>
      </c>
      <c r="G18" s="24">
        <v>708.6707000022888</v>
      </c>
      <c r="H18" s="82">
        <v>1534.222311394343</v>
      </c>
      <c r="I18" s="83">
        <v>126.15710000000001</v>
      </c>
      <c r="J18" s="24">
        <v>263.8911</v>
      </c>
      <c r="K18" s="83">
        <v>109.17657428713878</v>
      </c>
      <c r="L18" s="84"/>
      <c r="M18" s="83">
        <v>8122.688100000001</v>
      </c>
      <c r="N18" s="83">
        <v>8261.88280000229</v>
      </c>
      <c r="O18" s="83">
        <v>1.713653143991683</v>
      </c>
      <c r="P18" s="85">
        <v>13135.400000000001</v>
      </c>
      <c r="Q18" s="24">
        <v>92.11649999008114</v>
      </c>
      <c r="R18" s="83">
        <v>0.7012843155905502</v>
      </c>
      <c r="S18" s="83">
        <v>82.90149112063688</v>
      </c>
      <c r="T18" s="86">
        <v>62.89783942630059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1020.7832000000002</v>
      </c>
      <c r="D19" s="24">
        <v>1267.6220000000005</v>
      </c>
      <c r="E19" s="82">
        <v>24.18131489624832</v>
      </c>
      <c r="F19" s="83">
        <v>0.1538</v>
      </c>
      <c r="G19" s="24">
        <v>48.846799999999995</v>
      </c>
      <c r="H19" s="82">
        <v>31659.94798439532</v>
      </c>
      <c r="I19" s="83">
        <v>8.969000000000001</v>
      </c>
      <c r="J19" s="24">
        <v>11.035699999999999</v>
      </c>
      <c r="K19" s="83">
        <v>23.04270264243502</v>
      </c>
      <c r="L19" s="84"/>
      <c r="M19" s="83">
        <v>1029.9060000000002</v>
      </c>
      <c r="N19" s="83">
        <v>1327.1785000000004</v>
      </c>
      <c r="O19" s="83">
        <v>28.864041961111038</v>
      </c>
      <c r="P19" s="85">
        <v>2639.3689999999992</v>
      </c>
      <c r="Q19" s="24">
        <v>12.20820000000026</v>
      </c>
      <c r="R19" s="83">
        <v>0.46254237281714927</v>
      </c>
      <c r="S19" s="83">
        <v>37.766996699669974</v>
      </c>
      <c r="T19" s="86">
        <v>50.28393150029423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1206.9551000000001</v>
      </c>
      <c r="D20" s="24">
        <v>1338.0230000000001</v>
      </c>
      <c r="E20" s="82">
        <v>10.859384910010322</v>
      </c>
      <c r="F20" s="83">
        <v>36.8829</v>
      </c>
      <c r="G20" s="24">
        <v>111.60144999847412</v>
      </c>
      <c r="H20" s="82">
        <v>202.5831753969295</v>
      </c>
      <c r="I20" s="83">
        <v>307.7832000000001</v>
      </c>
      <c r="J20" s="24">
        <v>284.76520000000005</v>
      </c>
      <c r="K20" s="83">
        <v>-7.47864080950488</v>
      </c>
      <c r="L20" s="84"/>
      <c r="M20" s="83">
        <v>1551.6212000000003</v>
      </c>
      <c r="N20" s="83">
        <v>1734.2846499984744</v>
      </c>
      <c r="O20" s="83">
        <v>11.77242551200474</v>
      </c>
      <c r="P20" s="85">
        <v>3636.0000000000005</v>
      </c>
      <c r="Q20" s="24">
        <v>39.360199996948495</v>
      </c>
      <c r="R20" s="83">
        <v>1.0825137512912126</v>
      </c>
      <c r="S20" s="83">
        <v>43.658446820483974</v>
      </c>
      <c r="T20" s="86">
        <v>47.69759763472151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280.9148</v>
      </c>
      <c r="D21" s="24">
        <v>317.84800000000007</v>
      </c>
      <c r="E21" s="82">
        <v>13.147473895999804</v>
      </c>
      <c r="F21" s="83">
        <v>222.0218</v>
      </c>
      <c r="G21" s="24">
        <v>276.3441</v>
      </c>
      <c r="H21" s="82">
        <v>24.467101879184842</v>
      </c>
      <c r="I21" s="83">
        <v>46.4922</v>
      </c>
      <c r="J21" s="24">
        <v>34.2123</v>
      </c>
      <c r="K21" s="83">
        <v>-26.41281763392569</v>
      </c>
      <c r="L21" s="84"/>
      <c r="M21" s="83">
        <v>549.4288</v>
      </c>
      <c r="N21" s="83">
        <v>628.4044000000001</v>
      </c>
      <c r="O21" s="83">
        <v>14.374128185490113</v>
      </c>
      <c r="P21" s="85">
        <v>992.9999999999998</v>
      </c>
      <c r="Q21" s="24">
        <v>18.05469999999991</v>
      </c>
      <c r="R21" s="83">
        <v>1.8181973816716934</v>
      </c>
      <c r="S21" s="83">
        <v>76.2037170596394</v>
      </c>
      <c r="T21" s="86">
        <v>63.283423967774446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11.208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105.383</v>
      </c>
      <c r="K22" s="83" t="s">
        <v>42</v>
      </c>
      <c r="L22" s="84"/>
      <c r="M22" s="83">
        <v>0</v>
      </c>
      <c r="N22" s="83">
        <v>116.591</v>
      </c>
      <c r="O22" s="83" t="s">
        <v>42</v>
      </c>
      <c r="P22" s="85">
        <v>0</v>
      </c>
      <c r="Q22" s="24">
        <v>2.260000000000005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41.7022</v>
      </c>
      <c r="D23" s="24">
        <v>38.540000000000006</v>
      </c>
      <c r="E23" s="82">
        <v>-7.582813376752286</v>
      </c>
      <c r="F23" s="83">
        <v>47.001999999999995</v>
      </c>
      <c r="G23" s="24">
        <v>25.65609999389648</v>
      </c>
      <c r="H23" s="82">
        <v>-45.41487597571064</v>
      </c>
      <c r="I23" s="83">
        <v>339.1371</v>
      </c>
      <c r="J23" s="24">
        <v>274.1271</v>
      </c>
      <c r="K23" s="83">
        <v>-19.169238635348357</v>
      </c>
      <c r="L23" s="84"/>
      <c r="M23" s="83">
        <v>427.84129999999993</v>
      </c>
      <c r="N23" s="83">
        <v>338.3231999938965</v>
      </c>
      <c r="O23" s="83">
        <v>-20.92320213268412</v>
      </c>
      <c r="P23" s="85">
        <v>875.0999999999993</v>
      </c>
      <c r="Q23" s="24">
        <v>27.245300009155244</v>
      </c>
      <c r="R23" s="83">
        <v>3.113392756159898</v>
      </c>
      <c r="S23" s="83">
        <v>81.96193486590036</v>
      </c>
      <c r="T23" s="86">
        <v>38.66109016042701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0.042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0.042</v>
      </c>
      <c r="O25" s="83" t="s">
        <v>42</v>
      </c>
      <c r="P25" s="85">
        <v>423.44600000000014</v>
      </c>
      <c r="Q25" s="24">
        <v>0</v>
      </c>
      <c r="R25" s="83">
        <v>0</v>
      </c>
      <c r="S25" s="83">
        <v>0</v>
      </c>
      <c r="T25" s="86">
        <v>0.00991862008378872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35.46699999999999</v>
      </c>
      <c r="D28" s="24">
        <v>47.228</v>
      </c>
      <c r="E28" s="82">
        <v>33.16040262779489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35.46699999999999</v>
      </c>
      <c r="N28" s="83">
        <v>47.228</v>
      </c>
      <c r="O28" s="83">
        <v>33.16040262779489</v>
      </c>
      <c r="P28" s="85">
        <v>45</v>
      </c>
      <c r="Q28" s="24">
        <v>0</v>
      </c>
      <c r="R28" s="83">
        <v>0</v>
      </c>
      <c r="S28" s="83">
        <v>78.81555555555553</v>
      </c>
      <c r="T28" s="86">
        <v>104.9511111111111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158.853</v>
      </c>
      <c r="D29" s="24">
        <v>147.78199999999998</v>
      </c>
      <c r="E29" s="82">
        <v>-6.9693364305364245</v>
      </c>
      <c r="F29" s="83">
        <v>0.7116</v>
      </c>
      <c r="G29" s="24">
        <v>9.1625</v>
      </c>
      <c r="H29" s="82">
        <v>1187.591343451377</v>
      </c>
      <c r="I29" s="83">
        <v>0.4006</v>
      </c>
      <c r="J29" s="24">
        <v>1.6446</v>
      </c>
      <c r="K29" s="83">
        <v>310.53419870194705</v>
      </c>
      <c r="L29" s="84"/>
      <c r="M29" s="83">
        <v>159.9652</v>
      </c>
      <c r="N29" s="83">
        <v>158.55409999999998</v>
      </c>
      <c r="O29" s="83">
        <v>-0.8821293631365029</v>
      </c>
      <c r="P29" s="85">
        <v>0</v>
      </c>
      <c r="Q29" s="24">
        <v>3.502999999999986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3342.600900000001</v>
      </c>
      <c r="D30" s="24">
        <v>3162.236</v>
      </c>
      <c r="E30" s="82">
        <v>-5.395944816505042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3342.600900000001</v>
      </c>
      <c r="N30" s="83">
        <v>3160.9629999999997</v>
      </c>
      <c r="O30" s="83">
        <v>-5.434028932380203</v>
      </c>
      <c r="P30" s="85">
        <v>4245.030000000001</v>
      </c>
      <c r="Q30" s="24">
        <v>0</v>
      </c>
      <c r="R30" s="83">
        <v>0</v>
      </c>
      <c r="S30" s="83">
        <v>130.51936352987116</v>
      </c>
      <c r="T30" s="86">
        <v>74.46267753113639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2017.7068999999992</v>
      </c>
      <c r="D31" s="24">
        <v>2493.329</v>
      </c>
      <c r="E31" s="82">
        <v>23.572407865582516</v>
      </c>
      <c r="F31" s="83">
        <v>23.1193</v>
      </c>
      <c r="G31" s="24">
        <v>47.147200000000005</v>
      </c>
      <c r="H31" s="82">
        <v>103.93004978524438</v>
      </c>
      <c r="I31" s="83">
        <v>0.254</v>
      </c>
      <c r="J31" s="24">
        <v>5.4296</v>
      </c>
      <c r="K31" s="83">
        <v>2037.6377952755902</v>
      </c>
      <c r="L31" s="84"/>
      <c r="M31" s="83">
        <v>2041.0801999999992</v>
      </c>
      <c r="N31" s="83">
        <v>2544.6328</v>
      </c>
      <c r="O31" s="83">
        <v>24.670887503587604</v>
      </c>
      <c r="P31" s="85">
        <v>3958.908097503438</v>
      </c>
      <c r="Q31" s="24">
        <v>138.61899999999963</v>
      </c>
      <c r="R31" s="83">
        <v>3.5014452618239704</v>
      </c>
      <c r="S31" s="83">
        <v>40.20248571991332</v>
      </c>
      <c r="T31" s="86">
        <v>64.27612708677661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113.11479999999999</v>
      </c>
      <c r="D32" s="24">
        <v>103.35600000000001</v>
      </c>
      <c r="E32" s="82">
        <v>-8.62734142658607</v>
      </c>
      <c r="F32" s="83">
        <v>0.7182</v>
      </c>
      <c r="G32" s="24">
        <v>4.0195</v>
      </c>
      <c r="H32" s="82">
        <v>459.6630465051517</v>
      </c>
      <c r="I32" s="83">
        <v>0.35890000000000005</v>
      </c>
      <c r="J32" s="24">
        <v>0.1213</v>
      </c>
      <c r="K32" s="83">
        <v>-66.20228475898578</v>
      </c>
      <c r="L32" s="84"/>
      <c r="M32" s="83">
        <v>114.19189999999999</v>
      </c>
      <c r="N32" s="83">
        <v>107.49680000000001</v>
      </c>
      <c r="O32" s="83">
        <v>-5.863025310902072</v>
      </c>
      <c r="P32" s="85">
        <v>122</v>
      </c>
      <c r="Q32" s="24">
        <v>1.9549999999999983</v>
      </c>
      <c r="R32" s="83">
        <v>1.6024590163934413</v>
      </c>
      <c r="S32" s="83">
        <v>93.59991803278687</v>
      </c>
      <c r="T32" s="86">
        <v>88.11213114754099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2178.7187000000004</v>
      </c>
      <c r="D33" s="24">
        <v>2061.2799999999997</v>
      </c>
      <c r="E33" s="82">
        <v>-5.390264470580832</v>
      </c>
      <c r="F33" s="83">
        <v>0.1603</v>
      </c>
      <c r="G33" s="24">
        <v>261.215</v>
      </c>
      <c r="H33" s="82">
        <v>162853.83655645663</v>
      </c>
      <c r="I33" s="83">
        <v>17.2369</v>
      </c>
      <c r="J33" s="24">
        <v>101.6329</v>
      </c>
      <c r="K33" s="83">
        <v>489.6240043163215</v>
      </c>
      <c r="L33" s="84"/>
      <c r="M33" s="83">
        <v>2196.1159000000002</v>
      </c>
      <c r="N33" s="83">
        <v>2423.8159</v>
      </c>
      <c r="O33" s="83">
        <v>10.368305242906342</v>
      </c>
      <c r="P33" s="85">
        <v>3605.8139819294333</v>
      </c>
      <c r="Q33" s="24">
        <v>45.697000000000116</v>
      </c>
      <c r="R33" s="83">
        <v>1.267314404708923</v>
      </c>
      <c r="S33" s="83">
        <v>77.35526241634379</v>
      </c>
      <c r="T33" s="86">
        <v>67.21966003091046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108.99410000000002</v>
      </c>
      <c r="D34" s="24">
        <v>107.47500000000002</v>
      </c>
      <c r="E34" s="82">
        <v>-1.393745166022743</v>
      </c>
      <c r="F34" s="83">
        <v>0.2623</v>
      </c>
      <c r="G34" s="24">
        <v>1.3966</v>
      </c>
      <c r="H34" s="82">
        <v>432.4437666793749</v>
      </c>
      <c r="I34" s="83">
        <v>0.1124</v>
      </c>
      <c r="J34" s="24">
        <v>0.5386</v>
      </c>
      <c r="K34" s="83">
        <v>379.1814946619217</v>
      </c>
      <c r="L34" s="84"/>
      <c r="M34" s="83">
        <v>109.36880000000001</v>
      </c>
      <c r="N34" s="83">
        <v>109.40220000000004</v>
      </c>
      <c r="O34" s="83">
        <v>0.03053887397505389</v>
      </c>
      <c r="P34" s="85">
        <v>430.6334073886587</v>
      </c>
      <c r="Q34" s="24">
        <v>29.712999999999994</v>
      </c>
      <c r="R34" s="83">
        <v>6.899836262165136</v>
      </c>
      <c r="S34" s="83">
        <v>28.187835051546394</v>
      </c>
      <c r="T34" s="86">
        <v>25.40494957495517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1.8623</v>
      </c>
      <c r="D35" s="24">
        <v>2.0439999999999996</v>
      </c>
      <c r="E35" s="82">
        <v>9.756752402942572</v>
      </c>
      <c r="F35" s="83">
        <v>0.055</v>
      </c>
      <c r="G35" s="24">
        <v>0.3959</v>
      </c>
      <c r="H35" s="82">
        <v>619.8181818181819</v>
      </c>
      <c r="I35" s="83">
        <v>0.1415</v>
      </c>
      <c r="J35" s="24">
        <v>0</v>
      </c>
      <c r="K35" s="83">
        <v>-100</v>
      </c>
      <c r="L35" s="84"/>
      <c r="M35" s="83">
        <v>2.0588</v>
      </c>
      <c r="N35" s="83">
        <v>2.4398999999999997</v>
      </c>
      <c r="O35" s="83">
        <v>18.510782980376895</v>
      </c>
      <c r="P35" s="85">
        <v>12.209999999999997</v>
      </c>
      <c r="Q35" s="24">
        <v>0.27300000000000013</v>
      </c>
      <c r="R35" s="83">
        <v>2.2358722358722374</v>
      </c>
      <c r="S35" s="83">
        <v>18.71636363636364</v>
      </c>
      <c r="T35" s="86">
        <v>19.982800982800985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2160.7315000000003</v>
      </c>
      <c r="D37" s="24">
        <v>2160.873</v>
      </c>
      <c r="E37" s="82">
        <v>0.006548708157386677</v>
      </c>
      <c r="F37" s="83">
        <v>342.6642</v>
      </c>
      <c r="G37" s="24">
        <v>52.036899999999996</v>
      </c>
      <c r="H37" s="82">
        <v>-84.81402492586037</v>
      </c>
      <c r="I37" s="83">
        <v>37.3254</v>
      </c>
      <c r="J37" s="24">
        <v>476.91299999999995</v>
      </c>
      <c r="K37" s="83">
        <v>1177.7170505875354</v>
      </c>
      <c r="L37" s="84"/>
      <c r="M37" s="83">
        <v>2540.7211000000007</v>
      </c>
      <c r="N37" s="83">
        <v>2336.1879</v>
      </c>
      <c r="O37" s="83">
        <v>-8.050202755430366</v>
      </c>
      <c r="P37" s="85">
        <v>3155.4999999999995</v>
      </c>
      <c r="Q37" s="24">
        <v>13.170300000000225</v>
      </c>
      <c r="R37" s="83">
        <v>0.41737601014103076</v>
      </c>
      <c r="S37" s="83">
        <v>90.57829233511589</v>
      </c>
      <c r="T37" s="86">
        <v>74.03542703216607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10113.729499999998</v>
      </c>
      <c r="D38" s="24">
        <v>7027.334000000002</v>
      </c>
      <c r="E38" s="82">
        <v>-30.516887959085683</v>
      </c>
      <c r="F38" s="83">
        <v>898.0126999999999</v>
      </c>
      <c r="G38" s="24">
        <v>667.6652</v>
      </c>
      <c r="H38" s="82">
        <v>-25.65080649750275</v>
      </c>
      <c r="I38" s="83">
        <v>0.2027</v>
      </c>
      <c r="J38" s="24">
        <v>81.76589999999999</v>
      </c>
      <c r="K38" s="83">
        <v>40238.381845091266</v>
      </c>
      <c r="L38" s="84"/>
      <c r="M38" s="83">
        <v>11011.944899999997</v>
      </c>
      <c r="N38" s="83">
        <v>7776.765100000002</v>
      </c>
      <c r="O38" s="83">
        <v>-29.378822990659852</v>
      </c>
      <c r="P38" s="85">
        <v>13539.270225105929</v>
      </c>
      <c r="Q38" s="24">
        <v>97.33780000000115</v>
      </c>
      <c r="R38" s="83">
        <v>0.7189294428846484</v>
      </c>
      <c r="S38" s="83">
        <v>62.44015026083011</v>
      </c>
      <c r="T38" s="86">
        <v>57.43858399088241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632.9296000000002</v>
      </c>
      <c r="D39" s="24">
        <v>720.1059999999998</v>
      </c>
      <c r="E39" s="82">
        <v>13.77347496467215</v>
      </c>
      <c r="F39" s="83">
        <v>0.41609999999999997</v>
      </c>
      <c r="G39" s="24">
        <v>13.959100000000001</v>
      </c>
      <c r="H39" s="82">
        <v>3254.746455179044</v>
      </c>
      <c r="I39" s="83">
        <v>31.1101</v>
      </c>
      <c r="J39" s="24">
        <v>29.901400000000002</v>
      </c>
      <c r="K39" s="83">
        <v>-3.885233412943053</v>
      </c>
      <c r="L39" s="84"/>
      <c r="M39" s="83">
        <v>664.4558000000002</v>
      </c>
      <c r="N39" s="83">
        <v>763.5544999999997</v>
      </c>
      <c r="O39" s="83">
        <v>14.914265177608431</v>
      </c>
      <c r="P39" s="85">
        <v>1899.8083047269506</v>
      </c>
      <c r="Q39" s="24">
        <v>11.794999999999845</v>
      </c>
      <c r="R39" s="83">
        <v>0.6208521128501476</v>
      </c>
      <c r="S39" s="83">
        <v>37.497505643340865</v>
      </c>
      <c r="T39" s="86">
        <v>40.19113392125851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12.320600000000002</v>
      </c>
      <c r="D40" s="96">
        <v>25.215000000000003</v>
      </c>
      <c r="E40" s="82">
        <v>104.65724071879615</v>
      </c>
      <c r="F40" s="83">
        <v>0.8154999999999999</v>
      </c>
      <c r="G40" s="24">
        <v>1.9645000000000001</v>
      </c>
      <c r="H40" s="82">
        <v>140.89515634580016</v>
      </c>
      <c r="I40" s="83">
        <v>0.0082</v>
      </c>
      <c r="J40" s="24">
        <v>0</v>
      </c>
      <c r="K40" s="83">
        <v>-100</v>
      </c>
      <c r="L40" s="84"/>
      <c r="M40" s="83">
        <v>13.144300000000003</v>
      </c>
      <c r="N40" s="83">
        <v>27.179500000000004</v>
      </c>
      <c r="O40" s="83">
        <v>106.77784286725043</v>
      </c>
      <c r="P40" s="85">
        <v>145.00000000000003</v>
      </c>
      <c r="Q40" s="24">
        <v>0.5940000000000012</v>
      </c>
      <c r="R40" s="83">
        <v>0.40965517241379384</v>
      </c>
      <c r="S40" s="83">
        <v>9.065034482758623</v>
      </c>
      <c r="T40" s="86">
        <v>18.74448275862069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147.86569999999998</v>
      </c>
      <c r="D41" s="96">
        <v>57.249</v>
      </c>
      <c r="E41" s="82">
        <v>-61.28311028183007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147.86569999999998</v>
      </c>
      <c r="N41" s="83">
        <v>57.249</v>
      </c>
      <c r="O41" s="83">
        <v>-61.28311028183007</v>
      </c>
      <c r="P41" s="85">
        <v>1071.439</v>
      </c>
      <c r="Q41" s="24">
        <v>0</v>
      </c>
      <c r="R41" s="83">
        <v>0</v>
      </c>
      <c r="S41" s="83">
        <v>15.181283367556468</v>
      </c>
      <c r="T41" s="86">
        <v>5.3431879929702015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18.3357</v>
      </c>
      <c r="H42" s="82" t="s">
        <v>42</v>
      </c>
      <c r="I42" s="83" t="s">
        <v>42</v>
      </c>
      <c r="J42" s="96">
        <v>0.1695</v>
      </c>
      <c r="K42" s="83" t="s">
        <v>42</v>
      </c>
      <c r="L42" s="84"/>
      <c r="M42" s="83" t="s">
        <v>42</v>
      </c>
      <c r="N42" s="83">
        <v>18.5052</v>
      </c>
      <c r="O42" s="83" t="s">
        <v>42</v>
      </c>
      <c r="P42" s="85">
        <v>0</v>
      </c>
      <c r="Q42" s="24">
        <v>0.4775999999999989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183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184</v>
      </c>
      <c r="M56" s="23"/>
    </row>
    <row r="57" spans="2:14" ht="12">
      <c r="B57" s="25">
        <v>43397</v>
      </c>
      <c r="I57" s="26"/>
      <c r="M57" s="23"/>
      <c r="N57" s="27" t="s">
        <v>256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2:24" ht="12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1.9072</v>
      </c>
      <c r="D65" s="99">
        <v>2.077</v>
      </c>
      <c r="E65" s="82">
        <v>8.903104026845634</v>
      </c>
      <c r="F65" s="81">
        <v>0</v>
      </c>
      <c r="G65" s="99">
        <v>0.0112</v>
      </c>
      <c r="H65" s="98" t="s">
        <v>42</v>
      </c>
      <c r="I65" s="81">
        <v>0.2094</v>
      </c>
      <c r="J65" s="99">
        <v>0</v>
      </c>
      <c r="K65" s="83">
        <v>-100</v>
      </c>
      <c r="L65" s="84"/>
      <c r="M65" s="98">
        <v>2.1166</v>
      </c>
      <c r="N65" s="98">
        <v>2.0882</v>
      </c>
      <c r="O65" s="82">
        <v>-1.3417745440801276</v>
      </c>
      <c r="P65" s="85">
        <v>6</v>
      </c>
      <c r="Q65" s="113">
        <v>0</v>
      </c>
      <c r="R65" s="114">
        <v>0</v>
      </c>
      <c r="S65" s="83">
        <v>52.915</v>
      </c>
      <c r="T65" s="86">
        <v>34.803333333333335</v>
      </c>
      <c r="U65" s="47"/>
      <c r="X65" s="23">
        <v>4</v>
      </c>
    </row>
    <row r="66" spans="1:24" ht="12">
      <c r="A66" s="28"/>
      <c r="B66" s="97" t="s">
        <v>54</v>
      </c>
      <c r="C66" s="81">
        <v>74.61970000000001</v>
      </c>
      <c r="D66" s="99">
        <v>74.08099999999999</v>
      </c>
      <c r="E66" s="82">
        <v>-0.7219273194612413</v>
      </c>
      <c r="F66" s="81">
        <v>0</v>
      </c>
      <c r="G66" s="99">
        <v>24.485</v>
      </c>
      <c r="H66" s="98" t="s">
        <v>42</v>
      </c>
      <c r="I66" s="81">
        <v>0</v>
      </c>
      <c r="J66" s="99">
        <v>2.8333999999999997</v>
      </c>
      <c r="K66" s="83" t="s">
        <v>42</v>
      </c>
      <c r="L66" s="84"/>
      <c r="M66" s="98">
        <v>74.61970000000001</v>
      </c>
      <c r="N66" s="98">
        <v>101.39939999999999</v>
      </c>
      <c r="O66" s="82">
        <v>35.88824398918781</v>
      </c>
      <c r="P66" s="85">
        <v>203.20000000000005</v>
      </c>
      <c r="Q66" s="113">
        <v>0.8819999999999908</v>
      </c>
      <c r="R66" s="114">
        <v>0.4340551181102316</v>
      </c>
      <c r="S66" s="83">
        <v>41.4553888888889</v>
      </c>
      <c r="T66" s="86">
        <v>49.90127952755904</v>
      </c>
      <c r="U66" s="47"/>
      <c r="X66" s="23">
        <v>180</v>
      </c>
    </row>
    <row r="67" spans="1:24" ht="12">
      <c r="A67" s="28"/>
      <c r="B67" s="97" t="s">
        <v>55</v>
      </c>
      <c r="C67" s="81">
        <v>93.7636</v>
      </c>
      <c r="D67" s="99">
        <v>70.13000000000001</v>
      </c>
      <c r="E67" s="82">
        <v>-25.20551685302184</v>
      </c>
      <c r="F67" s="81">
        <v>0</v>
      </c>
      <c r="G67" s="99">
        <v>64.9523</v>
      </c>
      <c r="H67" s="98" t="s">
        <v>42</v>
      </c>
      <c r="I67" s="81">
        <v>9.9324</v>
      </c>
      <c r="J67" s="99">
        <v>1.76</v>
      </c>
      <c r="K67" s="83">
        <v>-82.28021424831864</v>
      </c>
      <c r="L67" s="84"/>
      <c r="M67" s="98">
        <v>103.696</v>
      </c>
      <c r="N67" s="98">
        <v>136.8423</v>
      </c>
      <c r="O67" s="82">
        <v>31.96487810523067</v>
      </c>
      <c r="P67" s="85">
        <v>173</v>
      </c>
      <c r="Q67" s="113">
        <v>0.31800000000001205</v>
      </c>
      <c r="R67" s="114">
        <v>0.18381502890174106</v>
      </c>
      <c r="S67" s="83">
        <v>72.01111111111112</v>
      </c>
      <c r="T67" s="86">
        <v>79.09959537572254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0.0024</v>
      </c>
      <c r="J68" s="116">
        <v>0</v>
      </c>
      <c r="K68" s="118">
        <v>-100</v>
      </c>
      <c r="L68" s="107"/>
      <c r="M68" s="105">
        <v>0.0024</v>
      </c>
      <c r="N68" s="105">
        <v>0</v>
      </c>
      <c r="O68" s="117">
        <v>-100</v>
      </c>
      <c r="P68" s="119">
        <v>42</v>
      </c>
      <c r="Q68" s="120">
        <v>0</v>
      </c>
      <c r="R68" s="121">
        <v>0</v>
      </c>
      <c r="S68" s="118">
        <v>0.004528301886792452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185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257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43376</v>
      </c>
      <c r="L6" s="151">
        <v>43383</v>
      </c>
      <c r="M6" s="151">
        <v>43390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74" t="s">
        <v>163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6"/>
      <c r="Q8" s="145"/>
    </row>
    <row r="9" spans="1:17" s="130" customFormat="1" ht="10.5" customHeight="1">
      <c r="A9" s="122"/>
      <c r="B9" s="158" t="s">
        <v>80</v>
      </c>
      <c r="C9" s="159">
        <v>3266.8004190556017</v>
      </c>
      <c r="D9" s="160">
        <v>4720.500419055602</v>
      </c>
      <c r="E9" s="160">
        <v>180</v>
      </c>
      <c r="F9" s="160">
        <v>1453.7000000000003</v>
      </c>
      <c r="G9" s="161">
        <v>4720.500419055602</v>
      </c>
      <c r="H9" s="160">
        <v>3542.8160000000003</v>
      </c>
      <c r="I9" s="162">
        <v>75.05170396126746</v>
      </c>
      <c r="J9" s="161">
        <v>1177.6844190556017</v>
      </c>
      <c r="K9" s="160">
        <v>87.24399999999969</v>
      </c>
      <c r="L9" s="160">
        <v>70.43000000000029</v>
      </c>
      <c r="M9" s="160">
        <v>117.7819999999997</v>
      </c>
      <c r="N9" s="160">
        <v>84.83210000000008</v>
      </c>
      <c r="O9" s="160">
        <v>1.7970997239519757</v>
      </c>
      <c r="P9" s="160">
        <v>90.07202499999994</v>
      </c>
      <c r="Q9" s="146">
        <v>11.074918866935683</v>
      </c>
    </row>
    <row r="10" spans="1:17" s="130" customFormat="1" ht="10.5" customHeight="1">
      <c r="A10" s="122"/>
      <c r="B10" s="158" t="s">
        <v>81</v>
      </c>
      <c r="C10" s="159">
        <v>1055.4268410717075</v>
      </c>
      <c r="D10" s="160">
        <v>1641.2268410717074</v>
      </c>
      <c r="E10" s="160">
        <v>0</v>
      </c>
      <c r="F10" s="160">
        <v>585.8</v>
      </c>
      <c r="G10" s="161">
        <v>1641.2268410717074</v>
      </c>
      <c r="H10" s="160">
        <v>1253.5022000000001</v>
      </c>
      <c r="I10" s="162">
        <v>76.37592614446116</v>
      </c>
      <c r="J10" s="161">
        <v>387.7246410717073</v>
      </c>
      <c r="K10" s="160">
        <v>10.564000000000078</v>
      </c>
      <c r="L10" s="160">
        <v>4.032999999999902</v>
      </c>
      <c r="M10" s="160">
        <v>10.423000000000002</v>
      </c>
      <c r="N10" s="160">
        <v>6.794000000000096</v>
      </c>
      <c r="O10" s="160">
        <v>0.4139586210742003</v>
      </c>
      <c r="P10" s="160">
        <v>7.9535000000000196</v>
      </c>
      <c r="Q10" s="146">
        <v>46.74893330882082</v>
      </c>
    </row>
    <row r="11" spans="1:17" s="130" customFormat="1" ht="10.5" customHeight="1">
      <c r="A11" s="122"/>
      <c r="B11" s="158" t="s">
        <v>82</v>
      </c>
      <c r="C11" s="159">
        <v>1786.1505702023499</v>
      </c>
      <c r="D11" s="160">
        <v>3108.35057020235</v>
      </c>
      <c r="E11" s="160">
        <v>0</v>
      </c>
      <c r="F11" s="160">
        <v>1322.2</v>
      </c>
      <c r="G11" s="161">
        <v>3108.35057020235</v>
      </c>
      <c r="H11" s="160">
        <v>2654.3250000000003</v>
      </c>
      <c r="I11" s="162">
        <v>85.39336024209156</v>
      </c>
      <c r="J11" s="161">
        <v>454.0255702023496</v>
      </c>
      <c r="K11" s="160">
        <v>48.858999999999924</v>
      </c>
      <c r="L11" s="160">
        <v>51.847999999999956</v>
      </c>
      <c r="M11" s="160">
        <v>35.32999999999993</v>
      </c>
      <c r="N11" s="160">
        <v>71.97000000000025</v>
      </c>
      <c r="O11" s="160">
        <v>2.315375900322437</v>
      </c>
      <c r="P11" s="160">
        <v>52.001750000000015</v>
      </c>
      <c r="Q11" s="146">
        <v>6.730967134805068</v>
      </c>
    </row>
    <row r="12" spans="1:17" s="130" customFormat="1" ht="10.5" customHeight="1">
      <c r="A12" s="122"/>
      <c r="B12" s="158" t="s">
        <v>83</v>
      </c>
      <c r="C12" s="159">
        <v>3063.2413142859878</v>
      </c>
      <c r="D12" s="160">
        <v>4484.241314285988</v>
      </c>
      <c r="E12" s="160">
        <v>0</v>
      </c>
      <c r="F12" s="160">
        <v>1421</v>
      </c>
      <c r="G12" s="161">
        <v>4484.241314285988</v>
      </c>
      <c r="H12" s="160">
        <v>3599.254</v>
      </c>
      <c r="I12" s="162">
        <v>80.264502905618</v>
      </c>
      <c r="J12" s="161">
        <v>884.9873142859878</v>
      </c>
      <c r="K12" s="160">
        <v>110.84999999999991</v>
      </c>
      <c r="L12" s="160">
        <v>143.38500000000022</v>
      </c>
      <c r="M12" s="160">
        <v>168.8529999999996</v>
      </c>
      <c r="N12" s="160">
        <v>76.23700000000008</v>
      </c>
      <c r="O12" s="160">
        <v>1.7001092193036687</v>
      </c>
      <c r="P12" s="160">
        <v>124.83124999999995</v>
      </c>
      <c r="Q12" s="146">
        <v>5.089469297839989</v>
      </c>
    </row>
    <row r="13" spans="1:17" s="130" customFormat="1" ht="10.5" customHeight="1">
      <c r="A13" s="122"/>
      <c r="B13" s="158" t="s">
        <v>84</v>
      </c>
      <c r="C13" s="159">
        <v>200.13317205957807</v>
      </c>
      <c r="D13" s="160">
        <v>110.53317205957805</v>
      </c>
      <c r="E13" s="160">
        <v>0</v>
      </c>
      <c r="F13" s="160">
        <v>-89.60000000000002</v>
      </c>
      <c r="G13" s="161">
        <v>110.53317205957805</v>
      </c>
      <c r="H13" s="160">
        <v>103.9071</v>
      </c>
      <c r="I13" s="162">
        <v>94.00535428766437</v>
      </c>
      <c r="J13" s="161">
        <v>6.62607205957805</v>
      </c>
      <c r="K13" s="160">
        <v>0.06119999999999948</v>
      </c>
      <c r="L13" s="160">
        <v>2.851299999999995</v>
      </c>
      <c r="M13" s="160">
        <v>1.1600000000000108</v>
      </c>
      <c r="N13" s="160">
        <v>1.2778999999999883</v>
      </c>
      <c r="O13" s="160">
        <v>1.1561235203773872</v>
      </c>
      <c r="P13" s="160">
        <v>1.3375999999999983</v>
      </c>
      <c r="Q13" s="146">
        <v>2.95370219765106</v>
      </c>
    </row>
    <row r="14" spans="1:17" s="130" customFormat="1" ht="10.5" customHeight="1">
      <c r="A14" s="122"/>
      <c r="B14" s="158" t="s">
        <v>85</v>
      </c>
      <c r="C14" s="159">
        <v>150.1053662660196</v>
      </c>
      <c r="D14" s="160">
        <v>16.9053662660196</v>
      </c>
      <c r="E14" s="160">
        <v>0</v>
      </c>
      <c r="F14" s="160">
        <v>-133.2</v>
      </c>
      <c r="G14" s="161">
        <v>16.9053662660196</v>
      </c>
      <c r="H14" s="160">
        <v>14.6966</v>
      </c>
      <c r="I14" s="162">
        <v>86.93452581113668</v>
      </c>
      <c r="J14" s="161">
        <v>2.208766266019598</v>
      </c>
      <c r="K14" s="160">
        <v>0.22300000000000075</v>
      </c>
      <c r="L14" s="160">
        <v>0</v>
      </c>
      <c r="M14" s="160">
        <v>0.1769999999999996</v>
      </c>
      <c r="N14" s="160">
        <v>1.8840000000000003</v>
      </c>
      <c r="O14" s="160">
        <v>11.14439030987994</v>
      </c>
      <c r="P14" s="160">
        <v>0.5710000000000002</v>
      </c>
      <c r="Q14" s="146">
        <v>1.8682421471446542</v>
      </c>
    </row>
    <row r="15" spans="1:17" s="130" customFormat="1" ht="10.5" customHeight="1">
      <c r="A15" s="122"/>
      <c r="B15" s="158" t="s">
        <v>86</v>
      </c>
      <c r="C15" s="159">
        <v>288.8576486205856</v>
      </c>
      <c r="D15" s="160">
        <v>422.4576486205856</v>
      </c>
      <c r="E15" s="160">
        <v>0</v>
      </c>
      <c r="F15" s="160">
        <v>133.59999999999997</v>
      </c>
      <c r="G15" s="161">
        <v>422.4576486205856</v>
      </c>
      <c r="H15" s="160">
        <v>254.592</v>
      </c>
      <c r="I15" s="162">
        <v>60.26450244925077</v>
      </c>
      <c r="J15" s="161">
        <v>167.86564862058557</v>
      </c>
      <c r="K15" s="160">
        <v>22.586000000000013</v>
      </c>
      <c r="L15" s="160">
        <v>3.140999999999991</v>
      </c>
      <c r="M15" s="160">
        <v>18.328000000000003</v>
      </c>
      <c r="N15" s="160">
        <v>14.504000000000019</v>
      </c>
      <c r="O15" s="160">
        <v>3.4332435564508477</v>
      </c>
      <c r="P15" s="160">
        <v>14.639750000000006</v>
      </c>
      <c r="Q15" s="146">
        <v>9.466428635774895</v>
      </c>
    </row>
    <row r="16" spans="1:17" s="130" customFormat="1" ht="10.5" customHeight="1">
      <c r="A16" s="122"/>
      <c r="B16" s="158" t="s">
        <v>87</v>
      </c>
      <c r="C16" s="159">
        <v>138.51656698274118</v>
      </c>
      <c r="D16" s="160">
        <v>193.51656698274118</v>
      </c>
      <c r="E16" s="160">
        <v>0</v>
      </c>
      <c r="F16" s="160">
        <v>55</v>
      </c>
      <c r="G16" s="161">
        <v>193.51656698274118</v>
      </c>
      <c r="H16" s="160">
        <v>184.03647994689942</v>
      </c>
      <c r="I16" s="162">
        <v>95.10114964126701</v>
      </c>
      <c r="J16" s="161">
        <v>9.480087035841763</v>
      </c>
      <c r="K16" s="160">
        <v>0.1880000000000166</v>
      </c>
      <c r="L16" s="160">
        <v>6.7936799468994025</v>
      </c>
      <c r="M16" s="160">
        <v>3.8470000000000084</v>
      </c>
      <c r="N16" s="160">
        <v>8.165999999999997</v>
      </c>
      <c r="O16" s="160">
        <v>4.219793750644762</v>
      </c>
      <c r="P16" s="160">
        <v>4.748669986724856</v>
      </c>
      <c r="Q16" s="146">
        <v>0</v>
      </c>
    </row>
    <row r="17" spans="1:17" ht="10.5" customHeight="1">
      <c r="A17" s="122"/>
      <c r="B17" s="158" t="s">
        <v>88</v>
      </c>
      <c r="C17" s="159">
        <v>3.2000834349613054</v>
      </c>
      <c r="D17" s="160">
        <v>8.343496130525097E-05</v>
      </c>
      <c r="E17" s="160">
        <v>0</v>
      </c>
      <c r="F17" s="160">
        <v>-3.2</v>
      </c>
      <c r="G17" s="161">
        <v>8.343496130525097E-05</v>
      </c>
      <c r="H17" s="160">
        <v>0</v>
      </c>
      <c r="I17" s="162">
        <v>0</v>
      </c>
      <c r="J17" s="161">
        <v>8.343496130525097E-05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17" ht="10.5" customHeight="1">
      <c r="A18" s="122"/>
      <c r="B18" s="158" t="s">
        <v>89</v>
      </c>
      <c r="C18" s="159">
        <v>647.3846214996973</v>
      </c>
      <c r="D18" s="160">
        <v>749.7846214996973</v>
      </c>
      <c r="E18" s="160">
        <v>0</v>
      </c>
      <c r="F18" s="160">
        <v>102.39999999999998</v>
      </c>
      <c r="G18" s="161">
        <v>749.7846214996973</v>
      </c>
      <c r="H18" s="160">
        <v>518.623</v>
      </c>
      <c r="I18" s="162">
        <v>69.1695968587173</v>
      </c>
      <c r="J18" s="161">
        <v>231.16162149969728</v>
      </c>
      <c r="K18" s="160">
        <v>0.03500000000002501</v>
      </c>
      <c r="L18" s="160">
        <v>6.936999999999955</v>
      </c>
      <c r="M18" s="160">
        <v>10.083000000000027</v>
      </c>
      <c r="N18" s="160">
        <v>15.55600000000004</v>
      </c>
      <c r="O18" s="160">
        <v>2.0747291360664857</v>
      </c>
      <c r="P18" s="160">
        <v>8.152750000000012</v>
      </c>
      <c r="Q18" s="146">
        <v>26.35382190054852</v>
      </c>
    </row>
    <row r="19" spans="1:23" ht="10.5" customHeight="1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91</v>
      </c>
      <c r="C20" s="159">
        <v>10599.81660347923</v>
      </c>
      <c r="D20" s="160">
        <v>15447.516603479231</v>
      </c>
      <c r="E20" s="160">
        <v>180</v>
      </c>
      <c r="F20" s="160">
        <v>4847.700000000001</v>
      </c>
      <c r="G20" s="161">
        <v>15447.516603479231</v>
      </c>
      <c r="H20" s="160">
        <v>12125.752379946898</v>
      </c>
      <c r="I20" s="162">
        <v>78.49645150868992</v>
      </c>
      <c r="J20" s="161">
        <v>3321.76422353233</v>
      </c>
      <c r="K20" s="160">
        <v>280.6101999999997</v>
      </c>
      <c r="L20" s="160">
        <v>289.4189799468997</v>
      </c>
      <c r="M20" s="160">
        <v>365.9829999999993</v>
      </c>
      <c r="N20" s="160">
        <v>281.2210000000006</v>
      </c>
      <c r="O20" s="160">
        <v>1.8204932690388655</v>
      </c>
      <c r="P20" s="166">
        <v>304.30829498672483</v>
      </c>
      <c r="Q20" s="146">
        <v>8.915785991562402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92</v>
      </c>
      <c r="C22" s="159">
        <v>733.7601805255895</v>
      </c>
      <c r="D22" s="160">
        <v>963.3601805255894</v>
      </c>
      <c r="E22" s="160">
        <v>45</v>
      </c>
      <c r="F22" s="160">
        <v>229.5999999999999</v>
      </c>
      <c r="G22" s="161">
        <v>963.3601805255894</v>
      </c>
      <c r="H22" s="160">
        <v>471.9963999977112</v>
      </c>
      <c r="I22" s="162">
        <v>48.99480065080121</v>
      </c>
      <c r="J22" s="161">
        <v>491.3637805278782</v>
      </c>
      <c r="K22" s="160">
        <v>40.25310000000002</v>
      </c>
      <c r="L22" s="160">
        <v>9.849800000000016</v>
      </c>
      <c r="M22" s="160">
        <v>4.8115999999999985</v>
      </c>
      <c r="N22" s="160">
        <v>13.994100000763012</v>
      </c>
      <c r="O22" s="160">
        <v>1.4526342570157011</v>
      </c>
      <c r="P22" s="160">
        <v>17.22715000019076</v>
      </c>
      <c r="Q22" s="146">
        <v>26.522639004271582</v>
      </c>
      <c r="T22" s="167"/>
      <c r="W22" s="164"/>
    </row>
    <row r="23" spans="1:23" ht="10.5" customHeight="1">
      <c r="A23" s="122"/>
      <c r="B23" s="158" t="s">
        <v>93</v>
      </c>
      <c r="C23" s="159">
        <v>3388.074798826541</v>
      </c>
      <c r="D23" s="160">
        <v>2959.874798826541</v>
      </c>
      <c r="E23" s="160">
        <v>0</v>
      </c>
      <c r="F23" s="160">
        <v>-428.2000000000003</v>
      </c>
      <c r="G23" s="161">
        <v>2959.874798826541</v>
      </c>
      <c r="H23" s="160">
        <v>2031.0133</v>
      </c>
      <c r="I23" s="162">
        <v>68.61821658149888</v>
      </c>
      <c r="J23" s="161">
        <v>928.8614988265408</v>
      </c>
      <c r="K23" s="160">
        <v>39.08529999999996</v>
      </c>
      <c r="L23" s="160">
        <v>41.86149999999998</v>
      </c>
      <c r="M23" s="160">
        <v>11.492600000000039</v>
      </c>
      <c r="N23" s="160">
        <v>7.184700000000021</v>
      </c>
      <c r="O23" s="160">
        <v>0.24273661855050205</v>
      </c>
      <c r="P23" s="160">
        <v>24.906025</v>
      </c>
      <c r="Q23" s="146">
        <v>35.29465054445825</v>
      </c>
      <c r="W23" s="164"/>
    </row>
    <row r="24" spans="1:23" ht="10.5" customHeight="1" hidden="1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5" customHeight="1">
      <c r="A25" s="122"/>
      <c r="B25" s="158" t="s">
        <v>95</v>
      </c>
      <c r="C25" s="159">
        <v>352.15164341621215</v>
      </c>
      <c r="D25" s="160">
        <v>270.45164341621216</v>
      </c>
      <c r="E25" s="160">
        <v>0</v>
      </c>
      <c r="F25" s="160">
        <v>-81.69999999999999</v>
      </c>
      <c r="G25" s="161">
        <v>270.45164341621216</v>
      </c>
      <c r="H25" s="160">
        <v>127.8116</v>
      </c>
      <c r="I25" s="162">
        <v>47.25857768344341</v>
      </c>
      <c r="J25" s="161">
        <v>142.64004341621217</v>
      </c>
      <c r="K25" s="160">
        <v>0</v>
      </c>
      <c r="L25" s="160">
        <v>2.753</v>
      </c>
      <c r="M25" s="160">
        <v>0</v>
      </c>
      <c r="N25" s="160">
        <v>0</v>
      </c>
      <c r="O25" s="160">
        <v>0</v>
      </c>
      <c r="P25" s="160">
        <v>0.68825</v>
      </c>
      <c r="Q25" s="146" t="s">
        <v>186</v>
      </c>
      <c r="T25" s="167"/>
      <c r="W25" s="168"/>
    </row>
    <row r="26" spans="1:17" ht="10.5" customHeight="1">
      <c r="A26" s="122"/>
      <c r="B26" s="158" t="s">
        <v>96</v>
      </c>
      <c r="C26" s="159">
        <v>344.9893490431856</v>
      </c>
      <c r="D26" s="160">
        <v>511.6893490431856</v>
      </c>
      <c r="E26" s="160">
        <v>0</v>
      </c>
      <c r="F26" s="160">
        <v>166.7</v>
      </c>
      <c r="G26" s="161">
        <v>511.6893490431856</v>
      </c>
      <c r="H26" s="160">
        <v>394.9071</v>
      </c>
      <c r="I26" s="162">
        <v>77.17711942576913</v>
      </c>
      <c r="J26" s="161">
        <v>116.78224904318557</v>
      </c>
      <c r="K26" s="160">
        <v>0.7236000000000331</v>
      </c>
      <c r="L26" s="160">
        <v>-1.8799000000000206</v>
      </c>
      <c r="M26" s="160">
        <v>1.064899999999966</v>
      </c>
      <c r="N26" s="160">
        <v>0.23040000000003147</v>
      </c>
      <c r="O26" s="160">
        <v>0.045027319882827224</v>
      </c>
      <c r="P26" s="160">
        <v>0.0347500000000025</v>
      </c>
      <c r="Q26" s="146" t="s">
        <v>186</v>
      </c>
    </row>
    <row r="27" spans="1:17" ht="10.5" customHeight="1">
      <c r="A27" s="122"/>
      <c r="B27" s="158" t="s">
        <v>97</v>
      </c>
      <c r="C27" s="159">
        <v>345.75869364361176</v>
      </c>
      <c r="D27" s="160">
        <v>93.05869364361178</v>
      </c>
      <c r="E27" s="160">
        <v>-14.099999999999994</v>
      </c>
      <c r="F27" s="160">
        <v>-252.7</v>
      </c>
      <c r="G27" s="161">
        <v>93.05869364361178</v>
      </c>
      <c r="H27" s="160">
        <v>20.1753</v>
      </c>
      <c r="I27" s="162">
        <v>21.680188287690388</v>
      </c>
      <c r="J27" s="161">
        <v>72.88339364361178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186</v>
      </c>
    </row>
    <row r="28" spans="1:17" ht="10.5" customHeight="1">
      <c r="A28" s="122"/>
      <c r="B28" s="158" t="s">
        <v>98</v>
      </c>
      <c r="C28" s="159">
        <v>964.8475602330401</v>
      </c>
      <c r="D28" s="160">
        <v>751.64756023304</v>
      </c>
      <c r="E28" s="160">
        <v>14.100000000000023</v>
      </c>
      <c r="F28" s="160">
        <v>-213.20000000000005</v>
      </c>
      <c r="G28" s="161">
        <v>751.64756023304</v>
      </c>
      <c r="H28" s="160">
        <v>549.8704</v>
      </c>
      <c r="I28" s="162">
        <v>73.1553495403509</v>
      </c>
      <c r="J28" s="161">
        <v>201.77716023304004</v>
      </c>
      <c r="K28" s="160">
        <v>0.12229999999999563</v>
      </c>
      <c r="L28" s="160">
        <v>19.371800000000007</v>
      </c>
      <c r="M28" s="160">
        <v>0</v>
      </c>
      <c r="N28" s="160">
        <v>6.015300000000025</v>
      </c>
      <c r="O28" s="160">
        <v>0.8002819829728506</v>
      </c>
      <c r="P28" s="160">
        <v>6.377350000000007</v>
      </c>
      <c r="Q28" s="146">
        <v>29.63965600649797</v>
      </c>
    </row>
    <row r="29" spans="1:17" ht="10.5" customHeight="1">
      <c r="A29" s="122"/>
      <c r="B29" s="158" t="s">
        <v>99</v>
      </c>
      <c r="C29" s="159">
        <v>122.15673479570661</v>
      </c>
      <c r="D29" s="160">
        <v>5.156734795706612</v>
      </c>
      <c r="E29" s="160">
        <v>0</v>
      </c>
      <c r="F29" s="160">
        <v>-117</v>
      </c>
      <c r="G29" s="161">
        <v>5.156734795706612</v>
      </c>
      <c r="H29" s="160">
        <v>0</v>
      </c>
      <c r="I29" s="162">
        <v>0</v>
      </c>
      <c r="J29" s="161">
        <v>5.156734795706612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186</v>
      </c>
    </row>
    <row r="30" spans="1:17" ht="10.5" customHeight="1">
      <c r="A30" s="122"/>
      <c r="B30" s="158" t="s">
        <v>100</v>
      </c>
      <c r="C30" s="159">
        <v>258.93171624172</v>
      </c>
      <c r="D30" s="160">
        <v>40.031716241720005</v>
      </c>
      <c r="E30" s="160">
        <v>0</v>
      </c>
      <c r="F30" s="160">
        <v>-218.89999999999998</v>
      </c>
      <c r="G30" s="161">
        <v>40.031716241720005</v>
      </c>
      <c r="H30" s="160">
        <v>23.8642</v>
      </c>
      <c r="I30" s="162">
        <v>59.61323230786033</v>
      </c>
      <c r="J30" s="161">
        <v>16.167516241720005</v>
      </c>
      <c r="K30" s="160">
        <v>0.24760000000000204</v>
      </c>
      <c r="L30" s="160">
        <v>0.2839999999999989</v>
      </c>
      <c r="M30" s="160">
        <v>0.21779999999999688</v>
      </c>
      <c r="N30" s="160">
        <v>0.403100000000002</v>
      </c>
      <c r="O30" s="160">
        <v>1.0069515820056243</v>
      </c>
      <c r="P30" s="160">
        <v>0.28812499999999996</v>
      </c>
      <c r="Q30" s="146" t="s">
        <v>186</v>
      </c>
    </row>
    <row r="31" spans="1:17" ht="10.5" customHeight="1">
      <c r="A31" s="122"/>
      <c r="B31" s="158" t="s">
        <v>101</v>
      </c>
      <c r="C31" s="159">
        <v>91.06682363422698</v>
      </c>
      <c r="D31" s="160">
        <v>55.51682363422691</v>
      </c>
      <c r="E31" s="160">
        <v>-25</v>
      </c>
      <c r="F31" s="160">
        <v>-35.55000000000007</v>
      </c>
      <c r="G31" s="161">
        <v>55.51682363422691</v>
      </c>
      <c r="H31" s="160">
        <v>5.9722</v>
      </c>
      <c r="I31" s="162">
        <v>10.757459827579282</v>
      </c>
      <c r="J31" s="161">
        <v>49.54462363422691</v>
      </c>
      <c r="K31" s="160">
        <v>0.03000000000000025</v>
      </c>
      <c r="L31" s="160">
        <v>0.02999999999999936</v>
      </c>
      <c r="M31" s="160">
        <v>0.0045999999999999375</v>
      </c>
      <c r="N31" s="160">
        <v>0.42630000000000035</v>
      </c>
      <c r="O31" s="160">
        <v>0.7678753431728762</v>
      </c>
      <c r="P31" s="160">
        <v>0.12272499999999997</v>
      </c>
      <c r="Q31" s="146" t="s">
        <v>186</v>
      </c>
    </row>
    <row r="32" spans="1:17" ht="10.5" customHeight="1">
      <c r="A32" s="122"/>
      <c r="B32" s="158" t="s">
        <v>102</v>
      </c>
      <c r="C32" s="159">
        <v>0.24318382506015718</v>
      </c>
      <c r="D32" s="160">
        <v>0.24318382506015718</v>
      </c>
      <c r="E32" s="160">
        <v>0</v>
      </c>
      <c r="F32" s="160">
        <v>0</v>
      </c>
      <c r="G32" s="161">
        <v>0.24318382506015718</v>
      </c>
      <c r="H32" s="160">
        <v>0</v>
      </c>
      <c r="I32" s="162">
        <v>0</v>
      </c>
      <c r="J32" s="161">
        <v>0.24318382506015718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186</v>
      </c>
    </row>
    <row r="33" spans="1:17" ht="10.5" customHeight="1">
      <c r="A33" s="122"/>
      <c r="B33" s="158" t="s">
        <v>103</v>
      </c>
      <c r="C33" s="159">
        <v>29.452185527279017</v>
      </c>
      <c r="D33" s="160">
        <v>29.452185527279017</v>
      </c>
      <c r="E33" s="160">
        <v>0</v>
      </c>
      <c r="F33" s="160">
        <v>0</v>
      </c>
      <c r="G33" s="161">
        <v>29.452185527279017</v>
      </c>
      <c r="H33" s="160">
        <v>0</v>
      </c>
      <c r="I33" s="162">
        <v>0</v>
      </c>
      <c r="J33" s="161">
        <v>29.452185527279017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186</v>
      </c>
    </row>
    <row r="34" spans="1:17" ht="10.5" customHeight="1">
      <c r="A34" s="122"/>
      <c r="B34" s="1" t="s">
        <v>104</v>
      </c>
      <c r="C34" s="159">
        <v>22.480092845823382</v>
      </c>
      <c r="D34" s="160">
        <v>34.48009284582338</v>
      </c>
      <c r="E34" s="160">
        <v>0</v>
      </c>
      <c r="F34" s="160">
        <v>11.999999999999996</v>
      </c>
      <c r="G34" s="161">
        <v>34.48009284582338</v>
      </c>
      <c r="H34" s="160">
        <v>2.7245</v>
      </c>
      <c r="I34" s="162">
        <v>7.901660857418551</v>
      </c>
      <c r="J34" s="161">
        <v>31.75559284582338</v>
      </c>
      <c r="K34" s="160">
        <v>0.025499999999999634</v>
      </c>
      <c r="L34" s="160">
        <v>0.025500000000000078</v>
      </c>
      <c r="M34" s="160">
        <v>0</v>
      </c>
      <c r="N34" s="160">
        <v>0</v>
      </c>
      <c r="O34" s="160">
        <v>0</v>
      </c>
      <c r="P34" s="160">
        <v>0.012749999999999928</v>
      </c>
      <c r="Q34" s="146" t="s">
        <v>186</v>
      </c>
    </row>
    <row r="35" spans="1:17" ht="10.5" customHeight="1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106</v>
      </c>
      <c r="C36" s="169">
        <v>17253.729566037226</v>
      </c>
      <c r="D36" s="160">
        <v>21162.47956603723</v>
      </c>
      <c r="E36" s="160">
        <v>200.00000000000003</v>
      </c>
      <c r="F36" s="160">
        <v>3908.75</v>
      </c>
      <c r="G36" s="161">
        <v>21162.47956603723</v>
      </c>
      <c r="H36" s="160">
        <v>15754.087379944609</v>
      </c>
      <c r="I36" s="162">
        <v>74.4434853712874</v>
      </c>
      <c r="J36" s="161">
        <v>5408.392186092615</v>
      </c>
      <c r="K36" s="160">
        <v>361.0976000000028</v>
      </c>
      <c r="L36" s="160">
        <v>361.71467994689556</v>
      </c>
      <c r="M36" s="160">
        <v>383.5744999999988</v>
      </c>
      <c r="N36" s="160">
        <v>309.47490000076505</v>
      </c>
      <c r="O36" s="160">
        <v>1.4623754226675227</v>
      </c>
      <c r="P36" s="160">
        <v>353.96541998691555</v>
      </c>
      <c r="Q36" s="146">
        <v>13.279436579687749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107</v>
      </c>
      <c r="C38" s="159">
        <v>0.2972238906422653</v>
      </c>
      <c r="D38" s="160">
        <v>-0.002776109357734702</v>
      </c>
      <c r="E38" s="160">
        <v>0</v>
      </c>
      <c r="F38" s="160">
        <v>-0.3</v>
      </c>
      <c r="G38" s="161">
        <v>-0.002776109357734702</v>
      </c>
      <c r="H38" s="160">
        <v>0</v>
      </c>
      <c r="I38" s="162" t="s">
        <v>119</v>
      </c>
      <c r="J38" s="161">
        <v>-0.002776109357734702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108</v>
      </c>
      <c r="C39" s="159">
        <v>25.567347341428857</v>
      </c>
      <c r="D39" s="159">
        <v>16.767347341428856</v>
      </c>
      <c r="E39" s="170">
        <v>0</v>
      </c>
      <c r="F39" s="160">
        <v>-8.8</v>
      </c>
      <c r="G39" s="161">
        <v>16.767347341428856</v>
      </c>
      <c r="H39" s="160">
        <v>4.7059999999999995</v>
      </c>
      <c r="I39" s="162">
        <v>28.066455022210867</v>
      </c>
      <c r="J39" s="161">
        <v>12.061347341428856</v>
      </c>
      <c r="K39" s="160">
        <v>1.4113000000000002</v>
      </c>
      <c r="L39" s="160">
        <v>-3.8418</v>
      </c>
      <c r="M39" s="160">
        <v>0.4597999999999997</v>
      </c>
      <c r="N39" s="160">
        <v>0.05989999999999984</v>
      </c>
      <c r="O39" s="160">
        <v>0.3572419583150078</v>
      </c>
      <c r="P39" s="160">
        <v>-0.47770000000000007</v>
      </c>
      <c r="Q39" s="146" t="s">
        <v>186</v>
      </c>
    </row>
    <row r="40" spans="1:17" ht="10.5" customHeight="1">
      <c r="A40" s="122"/>
      <c r="B40" s="171" t="s">
        <v>109</v>
      </c>
      <c r="C40" s="159">
        <v>766.5378627307053</v>
      </c>
      <c r="D40" s="159">
        <v>300.13786273070525</v>
      </c>
      <c r="E40" s="170">
        <v>-20</v>
      </c>
      <c r="F40" s="160">
        <v>-466.4000000000001</v>
      </c>
      <c r="G40" s="161">
        <v>300.13786273070525</v>
      </c>
      <c r="H40" s="160">
        <v>157.3064</v>
      </c>
      <c r="I40" s="162">
        <v>52.411381412794654</v>
      </c>
      <c r="J40" s="161">
        <v>142.83146273070525</v>
      </c>
      <c r="K40" s="160">
        <v>4.445900000000009</v>
      </c>
      <c r="L40" s="160">
        <v>2.784099999999988</v>
      </c>
      <c r="M40" s="160">
        <v>2.2828000000000017</v>
      </c>
      <c r="N40" s="160">
        <v>1.1933000000000007</v>
      </c>
      <c r="O40" s="160">
        <v>0.3975839599653154</v>
      </c>
      <c r="P40" s="160">
        <v>2.676525</v>
      </c>
      <c r="Q40" s="146" t="s">
        <v>186</v>
      </c>
    </row>
    <row r="41" spans="1:17" ht="10.5" customHeight="1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111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112</v>
      </c>
      <c r="C43" s="173">
        <v>18046.132</v>
      </c>
      <c r="D43" s="173">
        <v>21479.382000000005</v>
      </c>
      <c r="E43" s="174">
        <v>180.00000000000003</v>
      </c>
      <c r="F43" s="174">
        <v>3433.25</v>
      </c>
      <c r="G43" s="175">
        <v>21479.382000000005</v>
      </c>
      <c r="H43" s="174">
        <v>15916.099779944609</v>
      </c>
      <c r="I43" s="176">
        <v>74.09943070030882</v>
      </c>
      <c r="J43" s="175">
        <v>5563.282220055391</v>
      </c>
      <c r="K43" s="177">
        <v>366.954800000005</v>
      </c>
      <c r="L43" s="177">
        <v>360.6569799468962</v>
      </c>
      <c r="M43" s="177">
        <v>386.31709999999657</v>
      </c>
      <c r="N43" s="177">
        <v>310.72810000076424</v>
      </c>
      <c r="O43" s="177">
        <v>1.4466342653655686</v>
      </c>
      <c r="P43" s="177">
        <v>356.1642449869155</v>
      </c>
      <c r="Q43" s="153">
        <v>13.61999077212192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43376</v>
      </c>
      <c r="L48" s="151">
        <v>43383</v>
      </c>
      <c r="M48" s="151">
        <v>43390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77" t="s">
        <v>147</v>
      </c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6"/>
      <c r="Q50" s="136"/>
    </row>
    <row r="51" spans="1:17" s="130" customFormat="1" ht="10.5" customHeight="1">
      <c r="A51" s="122"/>
      <c r="B51" s="158" t="s">
        <v>80</v>
      </c>
      <c r="C51" s="159">
        <v>7323.7</v>
      </c>
      <c r="D51" s="160">
        <v>7950.799999999999</v>
      </c>
      <c r="E51" s="160">
        <v>0</v>
      </c>
      <c r="F51" s="160">
        <v>627.0999999999995</v>
      </c>
      <c r="G51" s="161">
        <v>7950.799999999999</v>
      </c>
      <c r="H51" s="160">
        <v>5934.898300000001</v>
      </c>
      <c r="I51" s="162">
        <v>74.64529732857072</v>
      </c>
      <c r="J51" s="161">
        <v>2015.9016999999985</v>
      </c>
      <c r="K51" s="160">
        <v>160.78099999999995</v>
      </c>
      <c r="L51" s="160">
        <v>148.02399999999943</v>
      </c>
      <c r="M51" s="160">
        <v>143.17500000000018</v>
      </c>
      <c r="N51" s="160">
        <v>173.29200000000037</v>
      </c>
      <c r="O51" s="160">
        <v>2.1795542586909544</v>
      </c>
      <c r="P51" s="160">
        <v>156.31799999999998</v>
      </c>
      <c r="Q51" s="146">
        <v>10.89615847183305</v>
      </c>
    </row>
    <row r="52" spans="1:17" s="130" customFormat="1" ht="10.5" customHeight="1">
      <c r="A52" s="122"/>
      <c r="B52" s="158" t="s">
        <v>81</v>
      </c>
      <c r="C52" s="159">
        <v>2298.7</v>
      </c>
      <c r="D52" s="160">
        <v>2441.2999999999997</v>
      </c>
      <c r="E52" s="160">
        <v>0</v>
      </c>
      <c r="F52" s="160">
        <v>142.5999999999999</v>
      </c>
      <c r="G52" s="161">
        <v>2441.2999999999997</v>
      </c>
      <c r="H52" s="160">
        <v>1472.6176</v>
      </c>
      <c r="I52" s="162">
        <v>60.3210420677508</v>
      </c>
      <c r="J52" s="161">
        <v>968.6823999999997</v>
      </c>
      <c r="K52" s="160">
        <v>21.896999999999935</v>
      </c>
      <c r="L52" s="160">
        <v>15.062000000000126</v>
      </c>
      <c r="M52" s="160">
        <v>35.110999999999876</v>
      </c>
      <c r="N52" s="160">
        <v>26.035000000000082</v>
      </c>
      <c r="O52" s="160">
        <v>1.0664400114693027</v>
      </c>
      <c r="P52" s="160">
        <v>24.526250000000005</v>
      </c>
      <c r="Q52" s="146">
        <v>37.49574027827326</v>
      </c>
    </row>
    <row r="53" spans="1:17" s="130" customFormat="1" ht="10.5" customHeight="1">
      <c r="A53" s="122"/>
      <c r="B53" s="158" t="s">
        <v>82</v>
      </c>
      <c r="C53" s="159">
        <v>3597.3</v>
      </c>
      <c r="D53" s="160">
        <v>4379.8</v>
      </c>
      <c r="E53" s="160">
        <v>0</v>
      </c>
      <c r="F53" s="160">
        <v>782.5</v>
      </c>
      <c r="G53" s="161">
        <v>4379.8</v>
      </c>
      <c r="H53" s="160">
        <v>3123.911</v>
      </c>
      <c r="I53" s="162">
        <v>71.32542581853052</v>
      </c>
      <c r="J53" s="161">
        <v>1255.8890000000001</v>
      </c>
      <c r="K53" s="160">
        <v>143.36100000000033</v>
      </c>
      <c r="L53" s="160">
        <v>123.1909999999998</v>
      </c>
      <c r="M53" s="160">
        <v>45.641000000000076</v>
      </c>
      <c r="N53" s="160">
        <v>135.6199999999999</v>
      </c>
      <c r="O53" s="160">
        <v>3.096488424128953</v>
      </c>
      <c r="P53" s="160">
        <v>111.95325000000003</v>
      </c>
      <c r="Q53" s="146">
        <v>9.21797714671079</v>
      </c>
    </row>
    <row r="54" spans="1:17" s="130" customFormat="1" ht="10.5" customHeight="1">
      <c r="A54" s="122"/>
      <c r="B54" s="158" t="s">
        <v>83</v>
      </c>
      <c r="C54" s="159">
        <v>5261.4</v>
      </c>
      <c r="D54" s="160">
        <v>5409</v>
      </c>
      <c r="E54" s="160">
        <v>0</v>
      </c>
      <c r="F54" s="160">
        <v>147.60000000000036</v>
      </c>
      <c r="G54" s="161">
        <v>5409</v>
      </c>
      <c r="H54" s="160">
        <v>3171.041</v>
      </c>
      <c r="I54" s="162">
        <v>58.62527269365872</v>
      </c>
      <c r="J54" s="161">
        <v>2237.959</v>
      </c>
      <c r="K54" s="160">
        <v>107.08100000000013</v>
      </c>
      <c r="L54" s="160">
        <v>100.10099999999966</v>
      </c>
      <c r="M54" s="160">
        <v>84.32000000000016</v>
      </c>
      <c r="N54" s="160">
        <v>52.99400000000014</v>
      </c>
      <c r="O54" s="160">
        <v>0.9797374745794073</v>
      </c>
      <c r="P54" s="160">
        <v>86.12400000000002</v>
      </c>
      <c r="Q54" s="146">
        <v>23.985311875899857</v>
      </c>
    </row>
    <row r="55" spans="1:17" s="130" customFormat="1" ht="10.5" customHeight="1">
      <c r="A55" s="122"/>
      <c r="B55" s="158" t="s">
        <v>84</v>
      </c>
      <c r="C55" s="159">
        <v>297.9</v>
      </c>
      <c r="D55" s="160">
        <v>351.59999999999997</v>
      </c>
      <c r="E55" s="160">
        <v>0</v>
      </c>
      <c r="F55" s="160">
        <v>53.69999999999999</v>
      </c>
      <c r="G55" s="161">
        <v>351.59999999999997</v>
      </c>
      <c r="H55" s="160">
        <v>258.4318</v>
      </c>
      <c r="I55" s="162">
        <v>73.50164960182026</v>
      </c>
      <c r="J55" s="161">
        <v>93.16819999999996</v>
      </c>
      <c r="K55" s="160">
        <v>6.211999999999989</v>
      </c>
      <c r="L55" s="160">
        <v>22.644800000000004</v>
      </c>
      <c r="M55" s="160">
        <v>6.133199999999988</v>
      </c>
      <c r="N55" s="160">
        <v>10.198700000000002</v>
      </c>
      <c r="O55" s="160">
        <v>2.9006541524459624</v>
      </c>
      <c r="P55" s="160">
        <v>11.297174999999996</v>
      </c>
      <c r="Q55" s="146">
        <v>6.247035210129965</v>
      </c>
    </row>
    <row r="56" spans="1:17" s="130" customFormat="1" ht="10.5" customHeight="1">
      <c r="A56" s="122"/>
      <c r="B56" s="158" t="s">
        <v>85</v>
      </c>
      <c r="C56" s="159">
        <v>367.3</v>
      </c>
      <c r="D56" s="160">
        <v>46.39999999999998</v>
      </c>
      <c r="E56" s="160">
        <v>0</v>
      </c>
      <c r="F56" s="160">
        <v>-320.90000000000003</v>
      </c>
      <c r="G56" s="161">
        <v>46.39999999999998</v>
      </c>
      <c r="H56" s="160">
        <v>41.369600000000005</v>
      </c>
      <c r="I56" s="162">
        <v>89.15862068965524</v>
      </c>
      <c r="J56" s="161">
        <v>5.030399999999972</v>
      </c>
      <c r="K56" s="160">
        <v>0.5730000000000004</v>
      </c>
      <c r="L56" s="160">
        <v>0.03899999999999437</v>
      </c>
      <c r="M56" s="160">
        <v>0.6640000000000015</v>
      </c>
      <c r="N56" s="160">
        <v>2.0960000000000036</v>
      </c>
      <c r="O56" s="160">
        <v>4.517241379310355</v>
      </c>
      <c r="P56" s="160">
        <v>0.843</v>
      </c>
      <c r="Q56" s="146">
        <v>3.967259786476835</v>
      </c>
    </row>
    <row r="57" spans="1:17" s="130" customFormat="1" ht="10.5" customHeight="1">
      <c r="A57" s="122"/>
      <c r="B57" s="158" t="s">
        <v>86</v>
      </c>
      <c r="C57" s="159">
        <v>1007.5</v>
      </c>
      <c r="D57" s="160">
        <v>1017.9</v>
      </c>
      <c r="E57" s="160">
        <v>0</v>
      </c>
      <c r="F57" s="160">
        <v>10.399999999999977</v>
      </c>
      <c r="G57" s="161">
        <v>1017.9</v>
      </c>
      <c r="H57" s="160">
        <v>838.001</v>
      </c>
      <c r="I57" s="162">
        <v>82.3264564299047</v>
      </c>
      <c r="J57" s="161">
        <v>179.899</v>
      </c>
      <c r="K57" s="160">
        <v>37.456999999999994</v>
      </c>
      <c r="L57" s="160">
        <v>3.6380000000000337</v>
      </c>
      <c r="M57" s="160">
        <v>39.365999999999985</v>
      </c>
      <c r="N57" s="160">
        <v>40.221000000000004</v>
      </c>
      <c r="O57" s="160">
        <v>3.9513704686118487</v>
      </c>
      <c r="P57" s="160">
        <v>30.170500000000004</v>
      </c>
      <c r="Q57" s="146">
        <v>3.9627450655441567</v>
      </c>
    </row>
    <row r="58" spans="1:17" s="130" customFormat="1" ht="10.5" customHeight="1">
      <c r="A58" s="122"/>
      <c r="B58" s="158" t="s">
        <v>87</v>
      </c>
      <c r="C58" s="159">
        <v>439</v>
      </c>
      <c r="D58" s="160">
        <v>509</v>
      </c>
      <c r="E58" s="160">
        <v>0</v>
      </c>
      <c r="F58" s="160">
        <v>70</v>
      </c>
      <c r="G58" s="161">
        <v>509</v>
      </c>
      <c r="H58" s="160">
        <v>392.29009990234374</v>
      </c>
      <c r="I58" s="162">
        <v>77.07074654270014</v>
      </c>
      <c r="J58" s="161">
        <v>116.70990009765626</v>
      </c>
      <c r="K58" s="160">
        <v>0.12199999999995725</v>
      </c>
      <c r="L58" s="160">
        <v>33.121399902343796</v>
      </c>
      <c r="M58" s="160">
        <v>5.739999999999952</v>
      </c>
      <c r="N58" s="160">
        <v>18.51800000000003</v>
      </c>
      <c r="O58" s="160">
        <v>3.638113948919455</v>
      </c>
      <c r="P58" s="160">
        <v>14.375349975585934</v>
      </c>
      <c r="Q58" s="146">
        <v>6.1187519118399205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5" customHeight="1">
      <c r="A60" s="122"/>
      <c r="B60" s="158" t="s">
        <v>89</v>
      </c>
      <c r="C60" s="159">
        <v>1743.3</v>
      </c>
      <c r="D60" s="160">
        <v>1257.4</v>
      </c>
      <c r="E60" s="160">
        <v>0</v>
      </c>
      <c r="F60" s="160">
        <v>-485.89999999999986</v>
      </c>
      <c r="G60" s="161">
        <v>1257.4</v>
      </c>
      <c r="H60" s="160">
        <v>630.364</v>
      </c>
      <c r="I60" s="162">
        <v>50.13233656752028</v>
      </c>
      <c r="J60" s="161">
        <v>627.0360000000001</v>
      </c>
      <c r="K60" s="160">
        <v>114.41399999999999</v>
      </c>
      <c r="L60" s="160">
        <v>23.20500000000004</v>
      </c>
      <c r="M60" s="160">
        <v>39.53399999999999</v>
      </c>
      <c r="N60" s="160">
        <v>29.73599999999999</v>
      </c>
      <c r="O60" s="160">
        <v>2.3648799109273093</v>
      </c>
      <c r="P60" s="160">
        <v>51.72225</v>
      </c>
      <c r="Q60" s="146">
        <v>10.123138494555052</v>
      </c>
    </row>
    <row r="61" spans="1:17" s="130" customFormat="1" ht="10.5" customHeight="1">
      <c r="A61" s="122"/>
      <c r="B61" s="165" t="s">
        <v>91</v>
      </c>
      <c r="C61" s="159">
        <v>22336.1</v>
      </c>
      <c r="D61" s="160">
        <v>23363.2</v>
      </c>
      <c r="E61" s="160">
        <v>0</v>
      </c>
      <c r="F61" s="160">
        <v>1027.0999999999997</v>
      </c>
      <c r="G61" s="161">
        <v>23363.2</v>
      </c>
      <c r="H61" s="160">
        <v>15862.924399902344</v>
      </c>
      <c r="I61" s="162">
        <v>67.89705348540586</v>
      </c>
      <c r="J61" s="161">
        <v>7500.275600097654</v>
      </c>
      <c r="K61" s="160">
        <v>591.8980000000003</v>
      </c>
      <c r="L61" s="160">
        <v>469.0261999023429</v>
      </c>
      <c r="M61" s="160">
        <v>399.6842000000002</v>
      </c>
      <c r="N61" s="160">
        <v>488.71070000000054</v>
      </c>
      <c r="O61" s="160">
        <v>2.091796928502947</v>
      </c>
      <c r="P61" s="166">
        <v>487.329774975586</v>
      </c>
      <c r="Q61" s="146">
        <v>13.390554784947009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92</v>
      </c>
      <c r="C63" s="159">
        <v>1573.1</v>
      </c>
      <c r="D63" s="160">
        <v>1872.3999999999999</v>
      </c>
      <c r="E63" s="160">
        <v>0</v>
      </c>
      <c r="F63" s="160">
        <v>299.29999999999995</v>
      </c>
      <c r="G63" s="161">
        <v>1872.3999999999999</v>
      </c>
      <c r="H63" s="160">
        <v>974.8962500045776</v>
      </c>
      <c r="I63" s="162">
        <v>52.06666577678796</v>
      </c>
      <c r="J63" s="161">
        <v>897.5037499954223</v>
      </c>
      <c r="K63" s="160">
        <v>43.58509999847411</v>
      </c>
      <c r="L63" s="160">
        <v>19.135999999999967</v>
      </c>
      <c r="M63" s="160">
        <v>22.29690000000005</v>
      </c>
      <c r="N63" s="160">
        <v>36.205399995422226</v>
      </c>
      <c r="O63" s="160">
        <v>1.9336359749744836</v>
      </c>
      <c r="P63" s="160">
        <v>30.305849998474088</v>
      </c>
      <c r="Q63" s="146">
        <v>27.614868087864618</v>
      </c>
    </row>
    <row r="64" spans="1:17" s="130" customFormat="1" ht="10.5" customHeight="1">
      <c r="A64" s="184"/>
      <c r="B64" s="158" t="s">
        <v>93</v>
      </c>
      <c r="C64" s="159">
        <v>2693</v>
      </c>
      <c r="D64" s="160">
        <v>2083.2</v>
      </c>
      <c r="E64" s="160">
        <v>0</v>
      </c>
      <c r="F64" s="160">
        <v>-609.8000000000002</v>
      </c>
      <c r="G64" s="161">
        <v>2083.2</v>
      </c>
      <c r="H64" s="160">
        <v>1395.5846999999999</v>
      </c>
      <c r="I64" s="162">
        <v>66.99235311059908</v>
      </c>
      <c r="J64" s="161">
        <v>687.6152999999999</v>
      </c>
      <c r="K64" s="160">
        <v>29.351300000000037</v>
      </c>
      <c r="L64" s="160">
        <v>42.38840000000005</v>
      </c>
      <c r="M64" s="160">
        <v>17.431200000000217</v>
      </c>
      <c r="N64" s="160">
        <v>35.620699999999715</v>
      </c>
      <c r="O64" s="160">
        <v>1.7099030337941492</v>
      </c>
      <c r="P64" s="160">
        <v>31.197900000000004</v>
      </c>
      <c r="Q64" s="146">
        <v>20.040435413922086</v>
      </c>
    </row>
    <row r="65" spans="1:17" ht="10.5" customHeight="1" hidden="1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17" ht="10.5" customHeight="1">
      <c r="A66" s="122"/>
      <c r="B66" s="158" t="s">
        <v>95</v>
      </c>
      <c r="C66" s="159">
        <v>383.5</v>
      </c>
      <c r="D66" s="160">
        <v>1171</v>
      </c>
      <c r="E66" s="160">
        <v>0</v>
      </c>
      <c r="F66" s="160">
        <v>787.5</v>
      </c>
      <c r="G66" s="161">
        <v>1171</v>
      </c>
      <c r="H66" s="160">
        <v>50.735</v>
      </c>
      <c r="I66" s="162">
        <v>4.332621690862511</v>
      </c>
      <c r="J66" s="161">
        <v>1120.265</v>
      </c>
      <c r="K66" s="160">
        <v>0</v>
      </c>
      <c r="L66" s="160">
        <v>1.5379000000000005</v>
      </c>
      <c r="M66" s="160">
        <v>0</v>
      </c>
      <c r="N66" s="160">
        <v>0</v>
      </c>
      <c r="O66" s="160">
        <v>0</v>
      </c>
      <c r="P66" s="160">
        <v>0.3844750000000001</v>
      </c>
      <c r="Q66" s="146" t="s">
        <v>186</v>
      </c>
    </row>
    <row r="67" spans="1:17" ht="10.5" customHeight="1">
      <c r="A67" s="122"/>
      <c r="B67" s="158" t="s">
        <v>96</v>
      </c>
      <c r="C67" s="159">
        <v>310.3</v>
      </c>
      <c r="D67" s="160">
        <v>791.5</v>
      </c>
      <c r="E67" s="160">
        <v>0</v>
      </c>
      <c r="F67" s="160">
        <v>481.2</v>
      </c>
      <c r="G67" s="161">
        <v>791.5</v>
      </c>
      <c r="H67" s="160">
        <v>660.7081999999999</v>
      </c>
      <c r="I67" s="162">
        <v>83.47545167403663</v>
      </c>
      <c r="J67" s="161">
        <v>130.79180000000008</v>
      </c>
      <c r="K67" s="160">
        <v>4.335199999999986</v>
      </c>
      <c r="L67" s="160">
        <v>1.6876999999999498</v>
      </c>
      <c r="M67" s="160">
        <v>3.0000000000001137</v>
      </c>
      <c r="N67" s="160">
        <v>7.863599999999906</v>
      </c>
      <c r="O67" s="160">
        <v>0.993506001263412</v>
      </c>
      <c r="P67" s="160">
        <v>4.221624999999989</v>
      </c>
      <c r="Q67" s="146">
        <v>28.981387498889745</v>
      </c>
    </row>
    <row r="68" spans="1:17" ht="10.5" customHeight="1">
      <c r="A68" s="122"/>
      <c r="B68" s="158" t="s">
        <v>97</v>
      </c>
      <c r="C68" s="159">
        <v>427.7</v>
      </c>
      <c r="D68" s="160">
        <v>125.30000000000001</v>
      </c>
      <c r="E68" s="160">
        <v>-33.39999999999998</v>
      </c>
      <c r="F68" s="160">
        <v>-302.4</v>
      </c>
      <c r="G68" s="161">
        <v>125.30000000000001</v>
      </c>
      <c r="H68" s="160">
        <v>4.26</v>
      </c>
      <c r="I68" s="162">
        <v>3.399840383080606</v>
      </c>
      <c r="J68" s="161">
        <v>121.04</v>
      </c>
      <c r="K68" s="160">
        <v>0.5198</v>
      </c>
      <c r="L68" s="160">
        <v>0.889</v>
      </c>
      <c r="M68" s="160">
        <v>0.5358999999999998</v>
      </c>
      <c r="N68" s="160">
        <v>0.9986999999999999</v>
      </c>
      <c r="O68" s="160">
        <v>0.7970470869912208</v>
      </c>
      <c r="P68" s="160">
        <v>0.7358499999999999</v>
      </c>
      <c r="Q68" s="146" t="s">
        <v>186</v>
      </c>
    </row>
    <row r="69" spans="1:17" ht="10.5" customHeight="1">
      <c r="A69" s="122"/>
      <c r="B69" s="158" t="s">
        <v>98</v>
      </c>
      <c r="C69" s="159">
        <v>1589.9</v>
      </c>
      <c r="D69" s="160">
        <v>1152.5</v>
      </c>
      <c r="E69" s="160">
        <v>33.399999999999864</v>
      </c>
      <c r="F69" s="160">
        <v>-437.4000000000001</v>
      </c>
      <c r="G69" s="161">
        <v>1152.5</v>
      </c>
      <c r="H69" s="160">
        <v>998.6824000000001</v>
      </c>
      <c r="I69" s="162">
        <v>86.65357049891541</v>
      </c>
      <c r="J69" s="161">
        <v>153.81759999999986</v>
      </c>
      <c r="K69" s="160">
        <v>7.034400002288976</v>
      </c>
      <c r="L69" s="160">
        <v>47.24660000000017</v>
      </c>
      <c r="M69" s="160">
        <v>0</v>
      </c>
      <c r="N69" s="160">
        <v>30.91560000000004</v>
      </c>
      <c r="O69" s="160">
        <v>2.6824815618221294</v>
      </c>
      <c r="P69" s="160">
        <v>21.299150000572297</v>
      </c>
      <c r="Q69" s="146">
        <v>5.2217717606508645</v>
      </c>
    </row>
    <row r="70" spans="1:17" ht="10.5" customHeight="1">
      <c r="A70" s="122"/>
      <c r="B70" s="158" t="s">
        <v>99</v>
      </c>
      <c r="C70" s="159">
        <v>81.8</v>
      </c>
      <c r="D70" s="160">
        <v>5.799999999999997</v>
      </c>
      <c r="E70" s="160">
        <v>0</v>
      </c>
      <c r="F70" s="160">
        <v>-76</v>
      </c>
      <c r="G70" s="161">
        <v>5.799999999999997</v>
      </c>
      <c r="H70" s="160">
        <v>0</v>
      </c>
      <c r="I70" s="162">
        <v>0</v>
      </c>
      <c r="J70" s="161">
        <v>5.799999999999997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186</v>
      </c>
    </row>
    <row r="71" spans="1:17" ht="10.5" customHeight="1">
      <c r="A71" s="122"/>
      <c r="B71" s="158" t="s">
        <v>100</v>
      </c>
      <c r="C71" s="159">
        <v>49.9</v>
      </c>
      <c r="D71" s="160">
        <v>72.9</v>
      </c>
      <c r="E71" s="160">
        <v>0</v>
      </c>
      <c r="F71" s="160">
        <v>23.000000000000007</v>
      </c>
      <c r="G71" s="161">
        <v>72.9</v>
      </c>
      <c r="H71" s="160">
        <v>2.4873000000000003</v>
      </c>
      <c r="I71" s="162">
        <v>3.4119341563786008</v>
      </c>
      <c r="J71" s="161">
        <v>70.4127</v>
      </c>
      <c r="K71" s="160">
        <v>0</v>
      </c>
      <c r="L71" s="160">
        <v>0</v>
      </c>
      <c r="M71" s="160">
        <v>0.006000000000000227</v>
      </c>
      <c r="N71" s="160">
        <v>0</v>
      </c>
      <c r="O71" s="160">
        <v>0</v>
      </c>
      <c r="P71" s="160">
        <v>0.0015000000000000568</v>
      </c>
      <c r="Q71" s="146" t="s">
        <v>186</v>
      </c>
    </row>
    <row r="72" spans="1:17" ht="10.5" customHeight="1">
      <c r="A72" s="122"/>
      <c r="B72" s="158" t="s">
        <v>101</v>
      </c>
      <c r="C72" s="159">
        <v>47.2</v>
      </c>
      <c r="D72" s="160">
        <v>47.2</v>
      </c>
      <c r="E72" s="160">
        <v>0</v>
      </c>
      <c r="F72" s="160">
        <v>0</v>
      </c>
      <c r="G72" s="161">
        <v>47.2</v>
      </c>
      <c r="H72" s="160">
        <v>0.1928</v>
      </c>
      <c r="I72" s="162">
        <v>0.40847457627118644</v>
      </c>
      <c r="J72" s="161">
        <v>47.007200000000005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186</v>
      </c>
    </row>
    <row r="73" spans="1:17" ht="10.5" customHeight="1">
      <c r="A73" s="122"/>
      <c r="B73" s="158" t="s">
        <v>102</v>
      </c>
      <c r="C73" s="159">
        <v>0.1</v>
      </c>
      <c r="D73" s="160">
        <v>0.1</v>
      </c>
      <c r="E73" s="160">
        <v>0</v>
      </c>
      <c r="F73" s="160">
        <v>0</v>
      </c>
      <c r="G73" s="161">
        <v>0.1</v>
      </c>
      <c r="H73" s="160">
        <v>0</v>
      </c>
      <c r="I73" s="162">
        <v>0</v>
      </c>
      <c r="J73" s="161">
        <v>0.1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186</v>
      </c>
    </row>
    <row r="74" spans="1:17" ht="10.5" customHeight="1">
      <c r="A74" s="122"/>
      <c r="B74" s="158" t="s">
        <v>103</v>
      </c>
      <c r="C74" s="159">
        <v>14.2</v>
      </c>
      <c r="D74" s="160">
        <v>4.199999999999999</v>
      </c>
      <c r="E74" s="160">
        <v>0</v>
      </c>
      <c r="F74" s="160">
        <v>-10</v>
      </c>
      <c r="G74" s="161">
        <v>4.199999999999999</v>
      </c>
      <c r="H74" s="160">
        <v>0</v>
      </c>
      <c r="I74" s="162">
        <v>0</v>
      </c>
      <c r="J74" s="161">
        <v>4.199999999999999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186</v>
      </c>
    </row>
    <row r="75" spans="1:17" ht="10.5" customHeight="1">
      <c r="A75" s="122"/>
      <c r="B75" s="1" t="s">
        <v>104</v>
      </c>
      <c r="C75" s="159">
        <v>14.3</v>
      </c>
      <c r="D75" s="160">
        <v>14.3</v>
      </c>
      <c r="E75" s="160">
        <v>0</v>
      </c>
      <c r="F75" s="160">
        <v>0</v>
      </c>
      <c r="G75" s="161">
        <v>14.3</v>
      </c>
      <c r="H75" s="160">
        <v>6.9073</v>
      </c>
      <c r="I75" s="162">
        <v>48.3027972027972</v>
      </c>
      <c r="J75" s="161">
        <v>7.3927000000000005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186</v>
      </c>
    </row>
    <row r="76" spans="1:20" ht="10.5" customHeight="1">
      <c r="A76" s="122"/>
      <c r="B76" s="165" t="s">
        <v>106</v>
      </c>
      <c r="C76" s="169">
        <v>29521.1</v>
      </c>
      <c r="D76" s="160">
        <v>30703.600000000002</v>
      </c>
      <c r="E76" s="160">
        <v>0</v>
      </c>
      <c r="F76" s="160">
        <v>1182.4999999999995</v>
      </c>
      <c r="G76" s="161">
        <v>30703.600000000002</v>
      </c>
      <c r="H76" s="160">
        <v>19957.37834990692</v>
      </c>
      <c r="I76" s="162">
        <v>65.0001249036169</v>
      </c>
      <c r="J76" s="161">
        <v>10746.221650093075</v>
      </c>
      <c r="K76" s="160">
        <v>676.7238000007637</v>
      </c>
      <c r="L76" s="160">
        <v>581.9117999023438</v>
      </c>
      <c r="M76" s="160">
        <v>442.9542000000001</v>
      </c>
      <c r="N76" s="160">
        <v>600.3146999954151</v>
      </c>
      <c r="O76" s="160">
        <v>1.9551932020851468</v>
      </c>
      <c r="P76" s="160">
        <v>575.4761249746307</v>
      </c>
      <c r="Q76" s="146">
        <v>16.673618563353628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107</v>
      </c>
      <c r="C78" s="159">
        <v>2.1</v>
      </c>
      <c r="D78" s="160">
        <v>0.20000000000000018</v>
      </c>
      <c r="E78" s="160">
        <v>0</v>
      </c>
      <c r="F78" s="160">
        <v>-1.9</v>
      </c>
      <c r="G78" s="161">
        <v>0.20000000000000018</v>
      </c>
      <c r="H78" s="160">
        <v>0</v>
      </c>
      <c r="I78" s="162">
        <v>0</v>
      </c>
      <c r="J78" s="161">
        <v>0.20000000000000018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186</v>
      </c>
    </row>
    <row r="79" spans="1:17" ht="10.5" customHeight="1">
      <c r="A79" s="122"/>
      <c r="B79" s="158" t="s">
        <v>108</v>
      </c>
      <c r="C79" s="159">
        <v>2.0308545316062885</v>
      </c>
      <c r="D79" s="159">
        <v>3.0308545316062885</v>
      </c>
      <c r="E79" s="170">
        <v>0</v>
      </c>
      <c r="F79" s="160">
        <v>1</v>
      </c>
      <c r="G79" s="161">
        <v>3.0308545316062885</v>
      </c>
      <c r="H79" s="160">
        <v>1.5575999999999999</v>
      </c>
      <c r="I79" s="162">
        <v>51.39144699150259</v>
      </c>
      <c r="J79" s="161">
        <v>1.4732545316062886</v>
      </c>
      <c r="K79" s="160">
        <v>0.45049999999999957</v>
      </c>
      <c r="L79" s="160">
        <v>-5.766</v>
      </c>
      <c r="M79" s="160">
        <v>0</v>
      </c>
      <c r="N79" s="160">
        <v>0</v>
      </c>
      <c r="O79" s="160">
        <v>0</v>
      </c>
      <c r="P79" s="160">
        <v>-1.328875</v>
      </c>
      <c r="Q79" s="146" t="s">
        <v>186</v>
      </c>
    </row>
    <row r="80" spans="1:17" ht="10.5" customHeight="1">
      <c r="A80" s="122"/>
      <c r="B80" s="171" t="s">
        <v>109</v>
      </c>
      <c r="C80" s="159">
        <v>247.4829144250994</v>
      </c>
      <c r="D80" s="159">
        <v>163.4829144250994</v>
      </c>
      <c r="E80" s="170">
        <v>0</v>
      </c>
      <c r="F80" s="160">
        <v>-84</v>
      </c>
      <c r="G80" s="161">
        <v>163.4829144250994</v>
      </c>
      <c r="H80" s="160">
        <v>10.116</v>
      </c>
      <c r="I80" s="162">
        <v>6.187802582045783</v>
      </c>
      <c r="J80" s="161">
        <v>153.36691442509942</v>
      </c>
      <c r="K80" s="160">
        <v>0</v>
      </c>
      <c r="L80" s="160">
        <v>0.09730000000000061</v>
      </c>
      <c r="M80" s="160">
        <v>0.03739999999999988</v>
      </c>
      <c r="N80" s="160">
        <v>0.04350000000000076</v>
      </c>
      <c r="O80" s="160">
        <v>0.026608285124455937</v>
      </c>
      <c r="P80" s="160">
        <v>0.04455000000000031</v>
      </c>
      <c r="Q80" s="146" t="s">
        <v>186</v>
      </c>
    </row>
    <row r="81" spans="1:20" ht="10.5" customHeight="1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112</v>
      </c>
      <c r="C83" s="173">
        <v>29772.713768956703</v>
      </c>
      <c r="D83" s="173">
        <v>30870.31376895671</v>
      </c>
      <c r="E83" s="174">
        <v>0</v>
      </c>
      <c r="F83" s="177">
        <v>1097.5999999999995</v>
      </c>
      <c r="G83" s="185">
        <v>30870.31376895671</v>
      </c>
      <c r="H83" s="177">
        <v>19969.05194990692</v>
      </c>
      <c r="I83" s="176">
        <v>64.68690956419064</v>
      </c>
      <c r="J83" s="185">
        <v>10901.261819049789</v>
      </c>
      <c r="K83" s="177">
        <v>677.1743000007627</v>
      </c>
      <c r="L83" s="177">
        <v>576.2430999023454</v>
      </c>
      <c r="M83" s="177">
        <v>442.99159999999756</v>
      </c>
      <c r="N83" s="177">
        <v>600.3581999954185</v>
      </c>
      <c r="O83" s="177">
        <v>1.944775179444858</v>
      </c>
      <c r="P83" s="186">
        <v>574.1917999746311</v>
      </c>
      <c r="Q83" s="153">
        <v>16.985401427765822</v>
      </c>
      <c r="T83" s="130"/>
      <c r="U83" s="167"/>
    </row>
    <row r="84" spans="1:20" ht="10.5" customHeight="1">
      <c r="A84" s="122"/>
      <c r="B84" s="187" t="s">
        <v>258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114</v>
      </c>
      <c r="C85" s="123"/>
      <c r="J85" s="188"/>
      <c r="T85" s="130"/>
    </row>
    <row r="89" spans="1:20" ht="10.5" customHeight="1">
      <c r="A89" s="122"/>
      <c r="B89" s="123" t="s">
        <v>185</v>
      </c>
      <c r="C89" s="123"/>
      <c r="P89" s="128"/>
      <c r="T89" s="130"/>
    </row>
    <row r="90" spans="1:20" ht="10.5" customHeight="1">
      <c r="A90" s="122"/>
      <c r="B90" s="131" t="s">
        <v>257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43376</v>
      </c>
      <c r="L94" s="151">
        <v>43383</v>
      </c>
      <c r="M94" s="151">
        <v>43390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72" t="s">
        <v>164</v>
      </c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3"/>
      <c r="Q96" s="145"/>
      <c r="T96" s="130"/>
    </row>
    <row r="97" spans="1:17" s="130" customFormat="1" ht="10.5" customHeight="1">
      <c r="A97" s="122"/>
      <c r="B97" s="158" t="s">
        <v>80</v>
      </c>
      <c r="C97" s="159">
        <v>3763.3</v>
      </c>
      <c r="D97" s="160">
        <v>3813.9</v>
      </c>
      <c r="E97" s="160">
        <v>0</v>
      </c>
      <c r="F97" s="160">
        <v>50.59999999999991</v>
      </c>
      <c r="G97" s="161">
        <v>3813.9</v>
      </c>
      <c r="H97" s="160">
        <v>2308.9374</v>
      </c>
      <c r="I97" s="162">
        <v>60.54006135451899</v>
      </c>
      <c r="J97" s="161">
        <v>1504.9626000000003</v>
      </c>
      <c r="K97" s="160">
        <v>43.590999999999894</v>
      </c>
      <c r="L97" s="160">
        <v>31.023999999999887</v>
      </c>
      <c r="M97" s="160">
        <v>29.730999999999767</v>
      </c>
      <c r="N97" s="160">
        <v>55.95600000000013</v>
      </c>
      <c r="O97" s="160">
        <v>1.4671596004090337</v>
      </c>
      <c r="P97" s="160">
        <v>40.07549999999992</v>
      </c>
      <c r="Q97" s="146">
        <v>35.55318336639601</v>
      </c>
    </row>
    <row r="98" spans="1:17" s="130" customFormat="1" ht="10.5" customHeight="1">
      <c r="A98" s="122"/>
      <c r="B98" s="158" t="s">
        <v>81</v>
      </c>
      <c r="C98" s="159">
        <v>813.1</v>
      </c>
      <c r="D98" s="160">
        <v>878.9000000000001</v>
      </c>
      <c r="E98" s="160">
        <v>0</v>
      </c>
      <c r="F98" s="160">
        <v>65.80000000000007</v>
      </c>
      <c r="G98" s="161">
        <v>878.9000000000001</v>
      </c>
      <c r="H98" s="160">
        <v>540.8896</v>
      </c>
      <c r="I98" s="162">
        <v>61.54165434065308</v>
      </c>
      <c r="J98" s="161">
        <v>338.0104000000001</v>
      </c>
      <c r="K98" s="160">
        <v>7.6580000000000155</v>
      </c>
      <c r="L98" s="160">
        <v>2.619000000000028</v>
      </c>
      <c r="M98" s="160">
        <v>4.2999999999999545</v>
      </c>
      <c r="N98" s="160">
        <v>7.358000000000061</v>
      </c>
      <c r="O98" s="160">
        <v>0.8371828421891069</v>
      </c>
      <c r="P98" s="160">
        <v>5.483750000000015</v>
      </c>
      <c r="Q98" s="146" t="s">
        <v>186</v>
      </c>
    </row>
    <row r="99" spans="1:17" s="130" customFormat="1" ht="10.5" customHeight="1">
      <c r="A99" s="122"/>
      <c r="B99" s="158" t="s">
        <v>82</v>
      </c>
      <c r="C99" s="159">
        <v>1858.6</v>
      </c>
      <c r="D99" s="160">
        <v>2362.9</v>
      </c>
      <c r="E99" s="160">
        <v>0</v>
      </c>
      <c r="F99" s="160">
        <v>504.3000000000002</v>
      </c>
      <c r="G99" s="161">
        <v>2362.9</v>
      </c>
      <c r="H99" s="160">
        <v>1545.3419999999999</v>
      </c>
      <c r="I99" s="162">
        <v>65.40022853273518</v>
      </c>
      <c r="J99" s="161">
        <v>817.5580000000002</v>
      </c>
      <c r="K99" s="160">
        <v>40.56099999999992</v>
      </c>
      <c r="L99" s="160">
        <v>33.27500000000009</v>
      </c>
      <c r="M99" s="160">
        <v>12.288999999999987</v>
      </c>
      <c r="N99" s="160">
        <v>44.07199999999989</v>
      </c>
      <c r="O99" s="160">
        <v>1.8651656862330142</v>
      </c>
      <c r="P99" s="160">
        <v>32.54924999999997</v>
      </c>
      <c r="Q99" s="146">
        <v>23.11756799311815</v>
      </c>
    </row>
    <row r="100" spans="1:17" s="130" customFormat="1" ht="10.5" customHeight="1">
      <c r="A100" s="122"/>
      <c r="B100" s="158" t="s">
        <v>83</v>
      </c>
      <c r="C100" s="159">
        <v>2946.7</v>
      </c>
      <c r="D100" s="160">
        <v>3123.6</v>
      </c>
      <c r="E100" s="160">
        <v>0</v>
      </c>
      <c r="F100" s="160">
        <v>176.9000000000001</v>
      </c>
      <c r="G100" s="161">
        <v>3123.6</v>
      </c>
      <c r="H100" s="160">
        <v>1826.085</v>
      </c>
      <c r="I100" s="162">
        <v>58.46091048789858</v>
      </c>
      <c r="J100" s="161">
        <v>1297.5149999999999</v>
      </c>
      <c r="K100" s="160">
        <v>13.060999999999922</v>
      </c>
      <c r="L100" s="160">
        <v>29.180000000000064</v>
      </c>
      <c r="M100" s="160">
        <v>31.837999999999965</v>
      </c>
      <c r="N100" s="160">
        <v>25.63000000000011</v>
      </c>
      <c r="O100" s="160">
        <v>0.8205275963631742</v>
      </c>
      <c r="P100" s="160">
        <v>24.927250000000015</v>
      </c>
      <c r="Q100" s="146" t="s">
        <v>186</v>
      </c>
    </row>
    <row r="101" spans="1:17" s="130" customFormat="1" ht="10.5" customHeight="1">
      <c r="A101" s="122"/>
      <c r="B101" s="158" t="s">
        <v>84</v>
      </c>
      <c r="C101" s="159">
        <v>128.4</v>
      </c>
      <c r="D101" s="160">
        <v>223.3</v>
      </c>
      <c r="E101" s="160">
        <v>0</v>
      </c>
      <c r="F101" s="160">
        <v>94.9</v>
      </c>
      <c r="G101" s="161">
        <v>223.3</v>
      </c>
      <c r="H101" s="160">
        <v>128.8903</v>
      </c>
      <c r="I101" s="162">
        <v>57.72068965517241</v>
      </c>
      <c r="J101" s="161">
        <v>94.40970000000002</v>
      </c>
      <c r="K101" s="160">
        <v>1.3410000000000082</v>
      </c>
      <c r="L101" s="160">
        <v>6.006900000000016</v>
      </c>
      <c r="M101" s="160">
        <v>1.0879999999999939</v>
      </c>
      <c r="N101" s="160">
        <v>3.002999999999986</v>
      </c>
      <c r="O101" s="160">
        <v>1.3448275862068901</v>
      </c>
      <c r="P101" s="160">
        <v>2.859725000000001</v>
      </c>
      <c r="Q101" s="146">
        <v>31.013558996057306</v>
      </c>
    </row>
    <row r="102" spans="1:17" s="130" customFormat="1" ht="10.5" customHeight="1">
      <c r="A102" s="122"/>
      <c r="B102" s="158" t="s">
        <v>85</v>
      </c>
      <c r="C102" s="159">
        <v>144.1</v>
      </c>
      <c r="D102" s="160">
        <v>25.89999999999999</v>
      </c>
      <c r="E102" s="160">
        <v>0</v>
      </c>
      <c r="F102" s="160">
        <v>-118.2</v>
      </c>
      <c r="G102" s="161">
        <v>25.89999999999999</v>
      </c>
      <c r="H102" s="160">
        <v>28.9939</v>
      </c>
      <c r="I102" s="162">
        <v>111.94555984555988</v>
      </c>
      <c r="J102" s="161">
        <v>-3.0939000000000085</v>
      </c>
      <c r="K102" s="160">
        <v>0.5339999999999989</v>
      </c>
      <c r="L102" s="160">
        <v>-0.0400000000000027</v>
      </c>
      <c r="M102" s="160">
        <v>0.8730000000000011</v>
      </c>
      <c r="N102" s="160">
        <v>2.6370000000000005</v>
      </c>
      <c r="O102" s="160">
        <v>10.181467181467188</v>
      </c>
      <c r="P102" s="160">
        <v>1.0009999999999994</v>
      </c>
      <c r="Q102" s="146">
        <v>0</v>
      </c>
    </row>
    <row r="103" spans="1:17" s="130" customFormat="1" ht="10.5" customHeight="1">
      <c r="A103" s="122"/>
      <c r="B103" s="158" t="s">
        <v>86</v>
      </c>
      <c r="C103" s="159">
        <v>251.1</v>
      </c>
      <c r="D103" s="160">
        <v>238.29999999999998</v>
      </c>
      <c r="E103" s="160">
        <v>0</v>
      </c>
      <c r="F103" s="160">
        <v>-12.800000000000011</v>
      </c>
      <c r="G103" s="161">
        <v>238.29999999999998</v>
      </c>
      <c r="H103" s="160">
        <v>88.195</v>
      </c>
      <c r="I103" s="162">
        <v>37.010071338648764</v>
      </c>
      <c r="J103" s="161">
        <v>150.105</v>
      </c>
      <c r="K103" s="160">
        <v>5.457000000000008</v>
      </c>
      <c r="L103" s="160">
        <v>0.5559999999999974</v>
      </c>
      <c r="M103" s="160">
        <v>0.269999999999996</v>
      </c>
      <c r="N103" s="160">
        <v>12.891999999999996</v>
      </c>
      <c r="O103" s="160">
        <v>5.409987410826687</v>
      </c>
      <c r="P103" s="160">
        <v>4.793749999999999</v>
      </c>
      <c r="Q103" s="146">
        <v>29.312646675358543</v>
      </c>
    </row>
    <row r="104" spans="1:17" s="130" customFormat="1" ht="10.5" customHeight="1">
      <c r="A104" s="122"/>
      <c r="B104" s="158" t="s">
        <v>87</v>
      </c>
      <c r="C104" s="159">
        <v>170.6</v>
      </c>
      <c r="D104" s="160">
        <v>187.6</v>
      </c>
      <c r="E104" s="160">
        <v>0</v>
      </c>
      <c r="F104" s="160">
        <v>17</v>
      </c>
      <c r="G104" s="161">
        <v>187.6</v>
      </c>
      <c r="H104" s="160">
        <v>140.3191</v>
      </c>
      <c r="I104" s="162">
        <v>74.79696162046909</v>
      </c>
      <c r="J104" s="161">
        <v>47.2809</v>
      </c>
      <c r="K104" s="160">
        <v>0.1880000000000024</v>
      </c>
      <c r="L104" s="160">
        <v>9.762999999999991</v>
      </c>
      <c r="M104" s="160">
        <v>3.4850000000000136</v>
      </c>
      <c r="N104" s="160">
        <v>11.82899999999998</v>
      </c>
      <c r="O104" s="160">
        <v>6.305437100213209</v>
      </c>
      <c r="P104" s="160">
        <v>6.316249999999997</v>
      </c>
      <c r="Q104" s="146">
        <v>5.4855966752424346</v>
      </c>
    </row>
    <row r="105" spans="1:17" s="130" customFormat="1" ht="10.5" customHeight="1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162</v>
      </c>
    </row>
    <row r="106" spans="1:17" s="130" customFormat="1" ht="10.5" customHeight="1">
      <c r="A106" s="122"/>
      <c r="B106" s="158" t="s">
        <v>89</v>
      </c>
      <c r="C106" s="159">
        <v>504.2</v>
      </c>
      <c r="D106" s="160">
        <v>307.9</v>
      </c>
      <c r="E106" s="160">
        <v>0</v>
      </c>
      <c r="F106" s="160">
        <v>-196.3</v>
      </c>
      <c r="G106" s="161">
        <v>307.9</v>
      </c>
      <c r="H106" s="160">
        <v>87.011</v>
      </c>
      <c r="I106" s="162">
        <v>28.259499837609617</v>
      </c>
      <c r="J106" s="161">
        <v>220.88899999999998</v>
      </c>
      <c r="K106" s="160">
        <v>0.5430000000000064</v>
      </c>
      <c r="L106" s="160">
        <v>5.370999999999995</v>
      </c>
      <c r="M106" s="160">
        <v>3.8880000000000052</v>
      </c>
      <c r="N106" s="160">
        <v>4.185999999999993</v>
      </c>
      <c r="O106" s="160">
        <v>1.3595323156869092</v>
      </c>
      <c r="P106" s="160">
        <v>3.497</v>
      </c>
      <c r="Q106" s="146" t="s">
        <v>186</v>
      </c>
    </row>
    <row r="107" spans="1:17" s="130" customFormat="1" ht="10.5" customHeight="1">
      <c r="A107" s="122"/>
      <c r="B107" s="165" t="s">
        <v>91</v>
      </c>
      <c r="C107" s="159">
        <v>10580.500000000002</v>
      </c>
      <c r="D107" s="160">
        <v>11162.3</v>
      </c>
      <c r="E107" s="160">
        <v>0</v>
      </c>
      <c r="F107" s="160">
        <v>581.8000000000002</v>
      </c>
      <c r="G107" s="161">
        <v>11162.3</v>
      </c>
      <c r="H107" s="160">
        <v>6694.6633</v>
      </c>
      <c r="I107" s="162">
        <v>59.97566182596778</v>
      </c>
      <c r="J107" s="161">
        <v>4467.636700000001</v>
      </c>
      <c r="K107" s="160">
        <v>112.93399999999977</v>
      </c>
      <c r="L107" s="160">
        <v>117.75490000000006</v>
      </c>
      <c r="M107" s="160">
        <v>87.76199999999969</v>
      </c>
      <c r="N107" s="160">
        <v>167.56300000000016</v>
      </c>
      <c r="O107" s="160">
        <v>1.5011511964380115</v>
      </c>
      <c r="P107" s="166">
        <v>121.50347499999992</v>
      </c>
      <c r="Q107" s="146">
        <v>34.76962078656601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92</v>
      </c>
      <c r="C109" s="159">
        <v>1188.8</v>
      </c>
      <c r="D109" s="160">
        <v>1125.8999999999999</v>
      </c>
      <c r="E109" s="160">
        <v>0</v>
      </c>
      <c r="F109" s="160">
        <v>-62.90000000000009</v>
      </c>
      <c r="G109" s="161">
        <v>1125.8999999999999</v>
      </c>
      <c r="H109" s="160">
        <v>389.06000000076295</v>
      </c>
      <c r="I109" s="162">
        <v>34.555466737788706</v>
      </c>
      <c r="J109" s="161">
        <v>736.8399999992369</v>
      </c>
      <c r="K109" s="160">
        <v>4.6510000000000105</v>
      </c>
      <c r="L109" s="160">
        <v>5.796299999999974</v>
      </c>
      <c r="M109" s="160">
        <v>9.449900000000014</v>
      </c>
      <c r="N109" s="160">
        <v>17.57360000076295</v>
      </c>
      <c r="O109" s="160">
        <v>1.5608490985667425</v>
      </c>
      <c r="P109" s="160">
        <v>9.367700000190737</v>
      </c>
      <c r="Q109" s="146" t="s">
        <v>186</v>
      </c>
    </row>
    <row r="110" spans="1:17" s="130" customFormat="1" ht="10.5" customHeight="1">
      <c r="A110" s="122"/>
      <c r="B110" s="158" t="s">
        <v>93</v>
      </c>
      <c r="C110" s="159">
        <v>1510.3</v>
      </c>
      <c r="D110" s="160">
        <v>1092.9</v>
      </c>
      <c r="E110" s="160">
        <v>0</v>
      </c>
      <c r="F110" s="160">
        <v>-417.39999999999986</v>
      </c>
      <c r="G110" s="161">
        <v>1092.9</v>
      </c>
      <c r="H110" s="160">
        <v>638.7674</v>
      </c>
      <c r="I110" s="162">
        <v>58.44701253545612</v>
      </c>
      <c r="J110" s="161">
        <v>454.13260000000014</v>
      </c>
      <c r="K110" s="160">
        <v>11.799099999999953</v>
      </c>
      <c r="L110" s="160">
        <v>19.57490000000007</v>
      </c>
      <c r="M110" s="160">
        <v>1.773900000000026</v>
      </c>
      <c r="N110" s="160">
        <v>5.073999999999955</v>
      </c>
      <c r="O110" s="160">
        <v>0.4642693750571832</v>
      </c>
      <c r="P110" s="160">
        <v>9.555475000000001</v>
      </c>
      <c r="Q110" s="146">
        <v>45.525905305597064</v>
      </c>
    </row>
    <row r="111" spans="1:17" s="130" customFormat="1" ht="10.5" customHeight="1" hidden="1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5" customHeight="1">
      <c r="A112" s="122"/>
      <c r="B112" s="158" t="s">
        <v>95</v>
      </c>
      <c r="C112" s="159">
        <v>27.7</v>
      </c>
      <c r="D112" s="160">
        <v>47.7</v>
      </c>
      <c r="E112" s="160">
        <v>0</v>
      </c>
      <c r="F112" s="160">
        <v>20.000000000000004</v>
      </c>
      <c r="G112" s="161">
        <v>47.7</v>
      </c>
      <c r="H112" s="160">
        <v>17.358900000000002</v>
      </c>
      <c r="I112" s="162">
        <v>36.39182389937107</v>
      </c>
      <c r="J112" s="161">
        <v>30.3411</v>
      </c>
      <c r="K112" s="160">
        <v>0</v>
      </c>
      <c r="L112" s="160">
        <v>0.4930000000000021</v>
      </c>
      <c r="M112" s="160">
        <v>0</v>
      </c>
      <c r="N112" s="160">
        <v>0</v>
      </c>
      <c r="O112" s="160">
        <v>0</v>
      </c>
      <c r="P112" s="160">
        <v>0.12325000000000053</v>
      </c>
      <c r="Q112" s="146" t="s">
        <v>186</v>
      </c>
    </row>
    <row r="113" spans="1:17" s="130" customFormat="1" ht="10.5" customHeight="1">
      <c r="A113" s="122"/>
      <c r="B113" s="158" t="s">
        <v>96</v>
      </c>
      <c r="C113" s="159">
        <v>158.9</v>
      </c>
      <c r="D113" s="160">
        <v>331.4</v>
      </c>
      <c r="E113" s="160">
        <v>0</v>
      </c>
      <c r="F113" s="160">
        <v>172.49999999999997</v>
      </c>
      <c r="G113" s="161">
        <v>331.4</v>
      </c>
      <c r="H113" s="160">
        <v>235.4399</v>
      </c>
      <c r="I113" s="162">
        <v>71.04402534701268</v>
      </c>
      <c r="J113" s="161">
        <v>95.96009999999998</v>
      </c>
      <c r="K113" s="160">
        <v>10.399900000000002</v>
      </c>
      <c r="L113" s="160">
        <v>0.7850999999999999</v>
      </c>
      <c r="M113" s="160">
        <v>5.9007000000000005</v>
      </c>
      <c r="N113" s="160">
        <v>7.63979999999998</v>
      </c>
      <c r="O113" s="160">
        <v>2.3053108026553955</v>
      </c>
      <c r="P113" s="160">
        <v>6.181374999999996</v>
      </c>
      <c r="Q113" s="146">
        <v>13.524070291804016</v>
      </c>
    </row>
    <row r="114" spans="1:17" s="130" customFormat="1" ht="10.5" customHeight="1">
      <c r="A114" s="122"/>
      <c r="B114" s="158" t="s">
        <v>97</v>
      </c>
      <c r="C114" s="159">
        <v>243.6</v>
      </c>
      <c r="D114" s="160">
        <v>73.4</v>
      </c>
      <c r="E114" s="160">
        <v>-14.699999999999989</v>
      </c>
      <c r="F114" s="160">
        <v>-170.2</v>
      </c>
      <c r="G114" s="161">
        <v>73.4</v>
      </c>
      <c r="H114" s="160">
        <v>0</v>
      </c>
      <c r="I114" s="162">
        <v>0</v>
      </c>
      <c r="J114" s="161">
        <v>73.4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186</v>
      </c>
    </row>
    <row r="115" spans="1:17" s="130" customFormat="1" ht="10.5" customHeight="1">
      <c r="A115" s="122"/>
      <c r="B115" s="158" t="s">
        <v>98</v>
      </c>
      <c r="C115" s="159">
        <v>681.8</v>
      </c>
      <c r="D115" s="160">
        <v>687.8999999999999</v>
      </c>
      <c r="E115" s="160">
        <v>14.699999999999932</v>
      </c>
      <c r="F115" s="160">
        <v>6.099999999999909</v>
      </c>
      <c r="G115" s="161">
        <v>687.8999999999999</v>
      </c>
      <c r="H115" s="160">
        <v>394.87399999999997</v>
      </c>
      <c r="I115" s="162">
        <v>57.40282017735136</v>
      </c>
      <c r="J115" s="161">
        <v>293.0259999999999</v>
      </c>
      <c r="K115" s="160">
        <v>1.4350000000000023</v>
      </c>
      <c r="L115" s="160">
        <v>17.144000000000005</v>
      </c>
      <c r="M115" s="160">
        <v>0</v>
      </c>
      <c r="N115" s="160">
        <v>-0.8700000000000614</v>
      </c>
      <c r="O115" s="160">
        <v>-0.12647187091147863</v>
      </c>
      <c r="P115" s="160">
        <v>4.427249999999987</v>
      </c>
      <c r="Q115" s="146" t="s">
        <v>186</v>
      </c>
    </row>
    <row r="116" spans="1:17" s="130" customFormat="1" ht="10.5" customHeight="1">
      <c r="A116" s="122"/>
      <c r="B116" s="158" t="s">
        <v>99</v>
      </c>
      <c r="C116" s="159">
        <v>77.3</v>
      </c>
      <c r="D116" s="160">
        <v>2.299999999999997</v>
      </c>
      <c r="E116" s="160">
        <v>0</v>
      </c>
      <c r="F116" s="160">
        <v>-75</v>
      </c>
      <c r="G116" s="161">
        <v>2.299999999999997</v>
      </c>
      <c r="H116" s="160">
        <v>0</v>
      </c>
      <c r="I116" s="162">
        <v>0</v>
      </c>
      <c r="J116" s="161">
        <v>2.299999999999997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186</v>
      </c>
    </row>
    <row r="117" spans="1:17" s="130" customFormat="1" ht="10.5" customHeight="1">
      <c r="A117" s="122"/>
      <c r="B117" s="158" t="s">
        <v>100</v>
      </c>
      <c r="C117" s="159">
        <v>27.3</v>
      </c>
      <c r="D117" s="160">
        <v>92.19999999999999</v>
      </c>
      <c r="E117" s="160">
        <v>0</v>
      </c>
      <c r="F117" s="160">
        <v>64.89999999999999</v>
      </c>
      <c r="G117" s="161">
        <v>92.19999999999999</v>
      </c>
      <c r="H117" s="160">
        <v>1.9946</v>
      </c>
      <c r="I117" s="162">
        <v>2.1633405639913232</v>
      </c>
      <c r="J117" s="161">
        <v>90.20539999999998</v>
      </c>
      <c r="K117" s="160">
        <v>0</v>
      </c>
      <c r="L117" s="160">
        <v>0.0022999999999999687</v>
      </c>
      <c r="M117" s="160">
        <v>0.03400000000000003</v>
      </c>
      <c r="N117" s="160">
        <v>0.0022999999999999687</v>
      </c>
      <c r="O117" s="160">
        <v>0.0024945770065075584</v>
      </c>
      <c r="P117" s="160">
        <v>0.009649999999999992</v>
      </c>
      <c r="Q117" s="146" t="s">
        <v>186</v>
      </c>
    </row>
    <row r="118" spans="1:17" s="130" customFormat="1" ht="10.5" customHeight="1">
      <c r="A118" s="122"/>
      <c r="B118" s="158" t="s">
        <v>101</v>
      </c>
      <c r="C118" s="159">
        <v>26.8</v>
      </c>
      <c r="D118" s="160">
        <v>66.49999999999999</v>
      </c>
      <c r="E118" s="160">
        <v>-15</v>
      </c>
      <c r="F118" s="160">
        <v>39.69999999999999</v>
      </c>
      <c r="G118" s="161">
        <v>66.49999999999999</v>
      </c>
      <c r="H118" s="160">
        <v>12.8799</v>
      </c>
      <c r="I118" s="162">
        <v>19.368270676691733</v>
      </c>
      <c r="J118" s="161">
        <v>53.62009999999999</v>
      </c>
      <c r="K118" s="160">
        <v>0.002100000000000435</v>
      </c>
      <c r="L118" s="160">
        <v>0.04240000000000066</v>
      </c>
      <c r="M118" s="160">
        <v>0.17689999999999984</v>
      </c>
      <c r="N118" s="160">
        <v>0.18959999999999866</v>
      </c>
      <c r="O118" s="160">
        <v>0.28511278195488526</v>
      </c>
      <c r="P118" s="160">
        <v>0.1027499999999999</v>
      </c>
      <c r="Q118" s="146" t="s">
        <v>186</v>
      </c>
    </row>
    <row r="119" spans="1:17" s="130" customFormat="1" ht="10.5" customHeight="1">
      <c r="A119" s="122"/>
      <c r="B119" s="158" t="s">
        <v>102</v>
      </c>
      <c r="C119" s="159">
        <v>0.3</v>
      </c>
      <c r="D119" s="160">
        <v>0.3</v>
      </c>
      <c r="E119" s="160">
        <v>0</v>
      </c>
      <c r="F119" s="160">
        <v>0</v>
      </c>
      <c r="G119" s="161">
        <v>0.3</v>
      </c>
      <c r="H119" s="160">
        <v>0</v>
      </c>
      <c r="I119" s="162">
        <v>0</v>
      </c>
      <c r="J119" s="161">
        <v>0.3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186</v>
      </c>
    </row>
    <row r="120" spans="1:17" s="130" customFormat="1" ht="10.5" customHeight="1">
      <c r="A120" s="122"/>
      <c r="B120" s="158" t="s">
        <v>103</v>
      </c>
      <c r="C120" s="159">
        <v>13.7</v>
      </c>
      <c r="D120" s="160">
        <v>13.7</v>
      </c>
      <c r="E120" s="160">
        <v>0</v>
      </c>
      <c r="F120" s="160">
        <v>0</v>
      </c>
      <c r="G120" s="161">
        <v>13.7</v>
      </c>
      <c r="H120" s="160">
        <v>0</v>
      </c>
      <c r="I120" s="162">
        <v>0</v>
      </c>
      <c r="J120" s="161">
        <v>13.7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186</v>
      </c>
    </row>
    <row r="121" spans="1:17" s="130" customFormat="1" ht="10.5" customHeight="1">
      <c r="A121" s="122"/>
      <c r="B121" s="1" t="s">
        <v>104</v>
      </c>
      <c r="C121" s="159">
        <v>8.8</v>
      </c>
      <c r="D121" s="160">
        <v>20.8</v>
      </c>
      <c r="E121" s="160">
        <v>0</v>
      </c>
      <c r="F121" s="160">
        <v>12</v>
      </c>
      <c r="G121" s="161">
        <v>20.8</v>
      </c>
      <c r="H121" s="160">
        <v>13.8635</v>
      </c>
      <c r="I121" s="162">
        <v>66.6514423076923</v>
      </c>
      <c r="J121" s="161">
        <v>6.9365000000000006</v>
      </c>
      <c r="K121" s="160">
        <v>0.06489999999999974</v>
      </c>
      <c r="L121" s="160">
        <v>0.028200000000000003</v>
      </c>
      <c r="M121" s="160">
        <v>0</v>
      </c>
      <c r="N121" s="160">
        <v>0</v>
      </c>
      <c r="O121" s="160">
        <v>0</v>
      </c>
      <c r="P121" s="160">
        <v>0.023274999999999935</v>
      </c>
      <c r="Q121" s="146" t="s">
        <v>186</v>
      </c>
    </row>
    <row r="122" spans="1:17" s="130" customFormat="1" ht="10.5" customHeight="1">
      <c r="A122" s="122"/>
      <c r="B122" s="165" t="s">
        <v>106</v>
      </c>
      <c r="C122" s="169">
        <v>14545.800000000003</v>
      </c>
      <c r="D122" s="160">
        <v>14717.299999999997</v>
      </c>
      <c r="E122" s="160">
        <v>-15.000000000001819</v>
      </c>
      <c r="F122" s="160">
        <v>171.50000000000006</v>
      </c>
      <c r="G122" s="161">
        <v>14717.3</v>
      </c>
      <c r="H122" s="160">
        <v>8398.901500000764</v>
      </c>
      <c r="I122" s="162">
        <v>57.06822243210891</v>
      </c>
      <c r="J122" s="161">
        <v>6318.398499999235</v>
      </c>
      <c r="K122" s="160">
        <v>141.28600000000006</v>
      </c>
      <c r="L122" s="160">
        <v>161.6210999999994</v>
      </c>
      <c r="M122" s="160">
        <v>105.09739999999874</v>
      </c>
      <c r="N122" s="160">
        <v>197.17230000076597</v>
      </c>
      <c r="O122" s="160">
        <v>1.3397314724899676</v>
      </c>
      <c r="P122" s="160">
        <v>151.29420000019104</v>
      </c>
      <c r="Q122" s="146">
        <v>39.7623312723902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107</v>
      </c>
      <c r="C124" s="159">
        <v>0.7</v>
      </c>
      <c r="D124" s="160">
        <v>0.29999999999999993</v>
      </c>
      <c r="E124" s="160">
        <v>0</v>
      </c>
      <c r="F124" s="160">
        <v>-0.4</v>
      </c>
      <c r="G124" s="161">
        <v>0.29999999999999993</v>
      </c>
      <c r="H124" s="160">
        <v>0</v>
      </c>
      <c r="I124" s="162">
        <v>0</v>
      </c>
      <c r="J124" s="161">
        <v>0.29999999999999993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186</v>
      </c>
    </row>
    <row r="125" spans="1:17" s="130" customFormat="1" ht="10.5" customHeight="1">
      <c r="A125" s="122"/>
      <c r="B125" s="158" t="s">
        <v>108</v>
      </c>
      <c r="C125" s="159">
        <v>12.6</v>
      </c>
      <c r="D125" s="159">
        <v>15.2</v>
      </c>
      <c r="E125" s="170">
        <v>0</v>
      </c>
      <c r="F125" s="160">
        <v>2.5999999999999996</v>
      </c>
      <c r="G125" s="161">
        <v>15.2</v>
      </c>
      <c r="H125" s="160">
        <v>4.5016</v>
      </c>
      <c r="I125" s="162">
        <v>29.61578947368421</v>
      </c>
      <c r="J125" s="161">
        <v>10.6984</v>
      </c>
      <c r="K125" s="160">
        <v>0.6499999999999995</v>
      </c>
      <c r="L125" s="160">
        <v>-6.725</v>
      </c>
      <c r="M125" s="160">
        <v>0</v>
      </c>
      <c r="N125" s="160">
        <v>0</v>
      </c>
      <c r="O125" s="160">
        <v>0</v>
      </c>
      <c r="P125" s="160">
        <v>-1.51875</v>
      </c>
      <c r="Q125" s="146" t="s">
        <v>186</v>
      </c>
    </row>
    <row r="126" spans="1:17" s="130" customFormat="1" ht="10.5" customHeight="1">
      <c r="A126" s="122"/>
      <c r="B126" s="171" t="s">
        <v>109</v>
      </c>
      <c r="C126" s="159">
        <v>316.91458142456014</v>
      </c>
      <c r="D126" s="159">
        <v>322.3145814245602</v>
      </c>
      <c r="E126" s="170">
        <v>0</v>
      </c>
      <c r="F126" s="160">
        <v>5.400000000000034</v>
      </c>
      <c r="G126" s="161">
        <v>322.3145814245602</v>
      </c>
      <c r="H126" s="160">
        <v>39.880399999999995</v>
      </c>
      <c r="I126" s="162">
        <v>12.373129327173881</v>
      </c>
      <c r="J126" s="161">
        <v>282.43418142456017</v>
      </c>
      <c r="K126" s="160">
        <v>0.016899999999999693</v>
      </c>
      <c r="L126" s="160">
        <v>1.0692999999999984</v>
      </c>
      <c r="M126" s="160">
        <v>1.0411000000000001</v>
      </c>
      <c r="N126" s="160">
        <v>0.7642999999999986</v>
      </c>
      <c r="O126" s="160">
        <v>0.2371285830823909</v>
      </c>
      <c r="P126" s="160">
        <v>0.7228999999999992</v>
      </c>
      <c r="Q126" s="146" t="s">
        <v>186</v>
      </c>
    </row>
    <row r="127" spans="1:17" s="130" customFormat="1" ht="10.5" customHeight="1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112</v>
      </c>
      <c r="C129" s="173">
        <v>14876.014581424562</v>
      </c>
      <c r="D129" s="173">
        <v>15055.114581424557</v>
      </c>
      <c r="E129" s="174">
        <v>-15.000000000001819</v>
      </c>
      <c r="F129" s="177">
        <v>179.10000000000008</v>
      </c>
      <c r="G129" s="185">
        <v>15055.11458142456</v>
      </c>
      <c r="H129" s="177">
        <v>8443.283500000764</v>
      </c>
      <c r="I129" s="176">
        <v>56.082492460192455</v>
      </c>
      <c r="J129" s="185">
        <v>6611.831081423796</v>
      </c>
      <c r="K129" s="177">
        <v>141.95290000000023</v>
      </c>
      <c r="L129" s="177">
        <v>155.96539999999914</v>
      </c>
      <c r="M129" s="177">
        <v>106.13849999999911</v>
      </c>
      <c r="N129" s="177">
        <v>197.93660000076488</v>
      </c>
      <c r="O129" s="177">
        <v>1.3147465529421136</v>
      </c>
      <c r="P129" s="186">
        <v>150.49835000019084</v>
      </c>
      <c r="Q129" s="153">
        <v>41.93291409118712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43376</v>
      </c>
      <c r="L134" s="151">
        <v>43383</v>
      </c>
      <c r="M134" s="151">
        <v>43390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72" t="s">
        <v>165</v>
      </c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3"/>
      <c r="Q136" s="145"/>
    </row>
    <row r="137" spans="1:17" s="130" customFormat="1" ht="10.5" customHeight="1">
      <c r="A137" s="184"/>
      <c r="B137" s="158" t="s">
        <v>80</v>
      </c>
      <c r="C137" s="159">
        <v>1668.4</v>
      </c>
      <c r="D137" s="160">
        <v>2080.5</v>
      </c>
      <c r="E137" s="160">
        <v>0</v>
      </c>
      <c r="F137" s="160">
        <v>412.0999999999999</v>
      </c>
      <c r="G137" s="161">
        <v>2080.5</v>
      </c>
      <c r="H137" s="160">
        <v>1758.3581</v>
      </c>
      <c r="I137" s="162">
        <v>84.51613073780341</v>
      </c>
      <c r="J137" s="161">
        <v>322.1419000000001</v>
      </c>
      <c r="K137" s="160">
        <v>59.791999999999916</v>
      </c>
      <c r="L137" s="160">
        <v>18.360000000000127</v>
      </c>
      <c r="M137" s="160">
        <v>51.309999999999945</v>
      </c>
      <c r="N137" s="160">
        <v>28.019999999999982</v>
      </c>
      <c r="O137" s="160">
        <v>1.3467916366258101</v>
      </c>
      <c r="P137" s="160">
        <v>39.37049999999999</v>
      </c>
      <c r="Q137" s="146">
        <v>6.182316709211214</v>
      </c>
    </row>
    <row r="138" spans="1:17" s="130" customFormat="1" ht="10.5" customHeight="1">
      <c r="A138" s="184"/>
      <c r="B138" s="158" t="s">
        <v>81</v>
      </c>
      <c r="C138" s="159">
        <v>493.3</v>
      </c>
      <c r="D138" s="160">
        <v>1033.6</v>
      </c>
      <c r="E138" s="160">
        <v>0</v>
      </c>
      <c r="F138" s="160">
        <v>540.3</v>
      </c>
      <c r="G138" s="161">
        <v>1033.6</v>
      </c>
      <c r="H138" s="160">
        <v>742.1083</v>
      </c>
      <c r="I138" s="162">
        <v>71.7984036377709</v>
      </c>
      <c r="J138" s="161">
        <v>291.4916999999999</v>
      </c>
      <c r="K138" s="160">
        <v>20.837999999999965</v>
      </c>
      <c r="L138" s="160">
        <v>3.691000000000031</v>
      </c>
      <c r="M138" s="160">
        <v>0.7200000000000273</v>
      </c>
      <c r="N138" s="160">
        <v>12.612999999999943</v>
      </c>
      <c r="O138" s="160">
        <v>1.2202979876160935</v>
      </c>
      <c r="P138" s="160">
        <v>9.465499999999992</v>
      </c>
      <c r="Q138" s="146">
        <v>28.795171940203918</v>
      </c>
    </row>
    <row r="139" spans="1:17" s="130" customFormat="1" ht="10.5" customHeight="1">
      <c r="A139" s="122"/>
      <c r="B139" s="158" t="s">
        <v>82</v>
      </c>
      <c r="C139" s="159">
        <v>797</v>
      </c>
      <c r="D139" s="160">
        <v>1299.9</v>
      </c>
      <c r="E139" s="160">
        <v>0</v>
      </c>
      <c r="F139" s="160">
        <v>502.9000000000001</v>
      </c>
      <c r="G139" s="161">
        <v>1299.9</v>
      </c>
      <c r="H139" s="160">
        <v>1103.275</v>
      </c>
      <c r="I139" s="162">
        <v>84.87383644895762</v>
      </c>
      <c r="J139" s="161">
        <v>196.625</v>
      </c>
      <c r="K139" s="160">
        <v>46.827999999999975</v>
      </c>
      <c r="L139" s="160">
        <v>23.403999999999996</v>
      </c>
      <c r="M139" s="160">
        <v>34.18399999999997</v>
      </c>
      <c r="N139" s="160">
        <v>36.11000000000013</v>
      </c>
      <c r="O139" s="160">
        <v>2.777905992768684</v>
      </c>
      <c r="P139" s="160">
        <v>35.13150000000002</v>
      </c>
      <c r="Q139" s="146">
        <v>3.596829056544694</v>
      </c>
    </row>
    <row r="140" spans="1:17" s="130" customFormat="1" ht="10.5" customHeight="1">
      <c r="A140" s="122"/>
      <c r="B140" s="158" t="s">
        <v>83</v>
      </c>
      <c r="C140" s="159">
        <v>1564.7</v>
      </c>
      <c r="D140" s="160">
        <v>1897.6</v>
      </c>
      <c r="E140" s="160">
        <v>0</v>
      </c>
      <c r="F140" s="160">
        <v>332.89999999999986</v>
      </c>
      <c r="G140" s="161">
        <v>1897.6</v>
      </c>
      <c r="H140" s="160">
        <v>1474.195</v>
      </c>
      <c r="I140" s="162">
        <v>77.68734190556492</v>
      </c>
      <c r="J140" s="161">
        <v>423.405</v>
      </c>
      <c r="K140" s="160">
        <v>19.4670000000001</v>
      </c>
      <c r="L140" s="160">
        <v>27.19399999999996</v>
      </c>
      <c r="M140" s="160">
        <v>53.40599999999995</v>
      </c>
      <c r="N140" s="160">
        <v>10.108999999999924</v>
      </c>
      <c r="O140" s="160">
        <v>0.5327255480607043</v>
      </c>
      <c r="P140" s="160">
        <v>27.543999999999983</v>
      </c>
      <c r="Q140" s="146">
        <v>13.371950334011046</v>
      </c>
    </row>
    <row r="141" spans="1:17" s="130" customFormat="1" ht="10.5" customHeight="1">
      <c r="A141" s="122"/>
      <c r="B141" s="158" t="s">
        <v>84</v>
      </c>
      <c r="C141" s="159">
        <v>27.2</v>
      </c>
      <c r="D141" s="160">
        <v>34</v>
      </c>
      <c r="E141" s="160">
        <v>0</v>
      </c>
      <c r="F141" s="160">
        <v>6.800000000000001</v>
      </c>
      <c r="G141" s="161">
        <v>34</v>
      </c>
      <c r="H141" s="160">
        <v>35.583800000000004</v>
      </c>
      <c r="I141" s="162">
        <v>104.65823529411766</v>
      </c>
      <c r="J141" s="161">
        <v>-1.5838000000000036</v>
      </c>
      <c r="K141" s="160">
        <v>0.07200000000000273</v>
      </c>
      <c r="L141" s="160">
        <v>1.7729999999999961</v>
      </c>
      <c r="M141" s="160">
        <v>0.7120000000000033</v>
      </c>
      <c r="N141" s="160">
        <v>0.08299999999999841</v>
      </c>
      <c r="O141" s="160">
        <v>0.24411764705881883</v>
      </c>
      <c r="P141" s="160">
        <v>0.6600000000000001</v>
      </c>
      <c r="Q141" s="146">
        <v>0</v>
      </c>
    </row>
    <row r="142" spans="1:17" s="130" customFormat="1" ht="10.5" customHeight="1">
      <c r="A142" s="122"/>
      <c r="B142" s="158" t="s">
        <v>85</v>
      </c>
      <c r="C142" s="159">
        <v>59.8</v>
      </c>
      <c r="D142" s="160">
        <v>9.70000000000001</v>
      </c>
      <c r="E142" s="160">
        <v>0</v>
      </c>
      <c r="F142" s="160">
        <v>-50.09999999999999</v>
      </c>
      <c r="G142" s="161">
        <v>9.70000000000001</v>
      </c>
      <c r="H142" s="160">
        <v>6.794</v>
      </c>
      <c r="I142" s="162">
        <v>70.04123711340199</v>
      </c>
      <c r="J142" s="161">
        <v>2.9060000000000104</v>
      </c>
      <c r="K142" s="160">
        <v>0.07099999999999973</v>
      </c>
      <c r="L142" s="160">
        <v>0</v>
      </c>
      <c r="M142" s="160">
        <v>0.0030000000000001137</v>
      </c>
      <c r="N142" s="160">
        <v>1.4849999999999994</v>
      </c>
      <c r="O142" s="160">
        <v>15.309278350515443</v>
      </c>
      <c r="P142" s="160">
        <v>0.3897499999999998</v>
      </c>
      <c r="Q142" s="146">
        <v>5.456061577934603</v>
      </c>
    </row>
    <row r="143" spans="1:17" s="130" customFormat="1" ht="10.5" customHeight="1">
      <c r="A143" s="122"/>
      <c r="B143" s="158" t="s">
        <v>86</v>
      </c>
      <c r="C143" s="159">
        <v>181.8</v>
      </c>
      <c r="D143" s="160">
        <v>169.8</v>
      </c>
      <c r="E143" s="160">
        <v>0</v>
      </c>
      <c r="F143" s="160">
        <v>-12</v>
      </c>
      <c r="G143" s="161">
        <v>169.8</v>
      </c>
      <c r="H143" s="160">
        <v>80.62</v>
      </c>
      <c r="I143" s="162">
        <v>47.4793875147232</v>
      </c>
      <c r="J143" s="161">
        <v>89.18</v>
      </c>
      <c r="K143" s="160">
        <v>0.7609999999999957</v>
      </c>
      <c r="L143" s="160">
        <v>1</v>
      </c>
      <c r="M143" s="160">
        <v>0</v>
      </c>
      <c r="N143" s="160">
        <v>5.807000000000002</v>
      </c>
      <c r="O143" s="160">
        <v>3.4199057714958783</v>
      </c>
      <c r="P143" s="160">
        <v>1.8919999999999995</v>
      </c>
      <c r="Q143" s="146">
        <v>45.13530655391122</v>
      </c>
    </row>
    <row r="144" spans="1:17" s="130" customFormat="1" ht="10.5" customHeight="1">
      <c r="A144" s="122"/>
      <c r="B144" s="158" t="s">
        <v>87</v>
      </c>
      <c r="C144" s="159">
        <v>51.1</v>
      </c>
      <c r="D144" s="160">
        <v>113.1</v>
      </c>
      <c r="E144" s="160">
        <v>0</v>
      </c>
      <c r="F144" s="160">
        <v>61.99999999999999</v>
      </c>
      <c r="G144" s="161">
        <v>113.1</v>
      </c>
      <c r="H144" s="160">
        <v>89.55559999847412</v>
      </c>
      <c r="I144" s="162">
        <v>79.18267020201071</v>
      </c>
      <c r="J144" s="161">
        <v>23.544400001525872</v>
      </c>
      <c r="K144" s="160">
        <v>0.0589999999999975</v>
      </c>
      <c r="L144" s="160">
        <v>0.07159999847412735</v>
      </c>
      <c r="M144" s="160">
        <v>0.04800000000000182</v>
      </c>
      <c r="N144" s="160">
        <v>1.2179999999999893</v>
      </c>
      <c r="O144" s="160">
        <v>1.0769230769230675</v>
      </c>
      <c r="P144" s="160">
        <v>0.349149999618529</v>
      </c>
      <c r="Q144" s="146" t="s">
        <v>186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5" customHeight="1">
      <c r="A146" s="122"/>
      <c r="B146" s="158" t="s">
        <v>89</v>
      </c>
      <c r="C146" s="159">
        <v>280.8</v>
      </c>
      <c r="D146" s="160">
        <v>415.1</v>
      </c>
      <c r="E146" s="160">
        <v>18</v>
      </c>
      <c r="F146" s="160">
        <v>134.3</v>
      </c>
      <c r="G146" s="161">
        <v>415.1</v>
      </c>
      <c r="H146" s="160">
        <v>413.071</v>
      </c>
      <c r="I146" s="162">
        <v>99.5112021199711</v>
      </c>
      <c r="J146" s="161">
        <v>2.0289999999999964</v>
      </c>
      <c r="K146" s="160">
        <v>0</v>
      </c>
      <c r="L146" s="160">
        <v>8.259999999999991</v>
      </c>
      <c r="M146" s="160">
        <v>18.254999999999995</v>
      </c>
      <c r="N146" s="160">
        <v>23.823000000000036</v>
      </c>
      <c r="O146" s="160">
        <v>5.7390990122862044</v>
      </c>
      <c r="P146" s="160">
        <v>12.584500000000006</v>
      </c>
      <c r="Q146" s="146">
        <v>0</v>
      </c>
    </row>
    <row r="147" spans="1:17" s="130" customFormat="1" ht="10.5" customHeight="1">
      <c r="A147" s="122"/>
      <c r="B147" s="165" t="s">
        <v>91</v>
      </c>
      <c r="C147" s="159">
        <v>5124.100000000001</v>
      </c>
      <c r="D147" s="160">
        <v>7053.300000000001</v>
      </c>
      <c r="E147" s="160">
        <v>18</v>
      </c>
      <c r="F147" s="160">
        <v>1929.1999999999998</v>
      </c>
      <c r="G147" s="161">
        <v>7053.300000000001</v>
      </c>
      <c r="H147" s="160">
        <v>5703.560799998474</v>
      </c>
      <c r="I147" s="162">
        <v>80.86372052795817</v>
      </c>
      <c r="J147" s="161">
        <v>1349.7392000015257</v>
      </c>
      <c r="K147" s="160">
        <v>147.88799999999995</v>
      </c>
      <c r="L147" s="160">
        <v>83.75359999847423</v>
      </c>
      <c r="M147" s="160">
        <v>158.63799999999986</v>
      </c>
      <c r="N147" s="160">
        <v>119.268</v>
      </c>
      <c r="O147" s="160">
        <v>1.6909531708561947</v>
      </c>
      <c r="P147" s="166">
        <v>127.38689999961852</v>
      </c>
      <c r="Q147" s="146">
        <v>8.595588714424856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92</v>
      </c>
      <c r="C149" s="159">
        <v>253.2</v>
      </c>
      <c r="D149" s="160">
        <v>412.20000000000005</v>
      </c>
      <c r="E149" s="160">
        <v>-18</v>
      </c>
      <c r="F149" s="160">
        <v>159.00000000000006</v>
      </c>
      <c r="G149" s="161">
        <v>412.20000000000005</v>
      </c>
      <c r="H149" s="160">
        <v>210.8122</v>
      </c>
      <c r="I149" s="162">
        <v>51.14318292091217</v>
      </c>
      <c r="J149" s="161">
        <v>201.38780000000006</v>
      </c>
      <c r="K149" s="160">
        <v>42.67354999923705</v>
      </c>
      <c r="L149" s="160">
        <v>20.43599999999998</v>
      </c>
      <c r="M149" s="160">
        <v>0.06090000000000373</v>
      </c>
      <c r="N149" s="160">
        <v>7.282550000762939</v>
      </c>
      <c r="O149" s="160">
        <v>1.7667515770895048</v>
      </c>
      <c r="P149" s="160">
        <v>17.613249999999994</v>
      </c>
      <c r="Q149" s="146">
        <v>9.433880743190503</v>
      </c>
    </row>
    <row r="150" spans="1:17" s="130" customFormat="1" ht="10.5" customHeight="1">
      <c r="A150" s="184"/>
      <c r="B150" s="158" t="s">
        <v>93</v>
      </c>
      <c r="C150" s="159">
        <v>1003.2</v>
      </c>
      <c r="D150" s="160">
        <v>1335.2</v>
      </c>
      <c r="E150" s="160">
        <v>0</v>
      </c>
      <c r="F150" s="160">
        <v>332</v>
      </c>
      <c r="G150" s="161">
        <v>1335.2</v>
      </c>
      <c r="H150" s="160">
        <v>1169.1367</v>
      </c>
      <c r="I150" s="162">
        <v>87.56266476932295</v>
      </c>
      <c r="J150" s="161">
        <v>166.06330000000003</v>
      </c>
      <c r="K150" s="160">
        <v>73.12529999999992</v>
      </c>
      <c r="L150" s="160">
        <v>78.95929999999998</v>
      </c>
      <c r="M150" s="160">
        <v>6.321300000000065</v>
      </c>
      <c r="N150" s="160">
        <v>1.0481999999999516</v>
      </c>
      <c r="O150" s="160">
        <v>0.0785050928699784</v>
      </c>
      <c r="P150" s="160">
        <v>39.86352499999998</v>
      </c>
      <c r="Q150" s="146">
        <v>2.1657956741156257</v>
      </c>
    </row>
    <row r="151" spans="1:17" s="130" customFormat="1" ht="10.5" customHeight="1" hidden="1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5" customHeight="1">
      <c r="A152" s="184"/>
      <c r="B152" s="158" t="s">
        <v>95</v>
      </c>
      <c r="C152" s="159">
        <v>2526.7</v>
      </c>
      <c r="D152" s="160">
        <v>2794.9999999999995</v>
      </c>
      <c r="E152" s="160">
        <v>0</v>
      </c>
      <c r="F152" s="160">
        <v>268.2999999999997</v>
      </c>
      <c r="G152" s="161">
        <v>2794.9999999999995</v>
      </c>
      <c r="H152" s="160">
        <v>1664.7777</v>
      </c>
      <c r="I152" s="162">
        <v>59.56270840787121</v>
      </c>
      <c r="J152" s="161">
        <v>1130.2222999999994</v>
      </c>
      <c r="K152" s="160">
        <v>0</v>
      </c>
      <c r="L152" s="160">
        <v>88.79819999999995</v>
      </c>
      <c r="M152" s="160">
        <v>0</v>
      </c>
      <c r="N152" s="160">
        <v>0</v>
      </c>
      <c r="O152" s="160">
        <v>0</v>
      </c>
      <c r="P152" s="160">
        <v>22.199549999999988</v>
      </c>
      <c r="Q152" s="146">
        <v>48.9119464133282</v>
      </c>
    </row>
    <row r="153" spans="1:17" s="130" customFormat="1" ht="10.5" customHeight="1">
      <c r="A153" s="122"/>
      <c r="B153" s="158" t="s">
        <v>96</v>
      </c>
      <c r="C153" s="159">
        <v>142</v>
      </c>
      <c r="D153" s="160">
        <v>254.4</v>
      </c>
      <c r="E153" s="160">
        <v>0</v>
      </c>
      <c r="F153" s="160">
        <v>112.4</v>
      </c>
      <c r="G153" s="161">
        <v>254.4</v>
      </c>
      <c r="H153" s="160">
        <v>172.77030000000002</v>
      </c>
      <c r="I153" s="162">
        <v>67.91285377358491</v>
      </c>
      <c r="J153" s="161">
        <v>81.62969999999999</v>
      </c>
      <c r="K153" s="160">
        <v>0.15100000000001046</v>
      </c>
      <c r="L153" s="160">
        <v>2.6696000000000026</v>
      </c>
      <c r="M153" s="160">
        <v>0.6200000000000045</v>
      </c>
      <c r="N153" s="160">
        <v>0</v>
      </c>
      <c r="O153" s="160">
        <v>0</v>
      </c>
      <c r="P153" s="160">
        <v>0.8601500000000044</v>
      </c>
      <c r="Q153" s="146" t="s">
        <v>186</v>
      </c>
    </row>
    <row r="154" spans="1:17" s="130" customFormat="1" ht="10.5" customHeight="1">
      <c r="A154" s="122"/>
      <c r="B154" s="158" t="s">
        <v>97</v>
      </c>
      <c r="C154" s="159">
        <v>107.8</v>
      </c>
      <c r="D154" s="160">
        <v>54.099999999999994</v>
      </c>
      <c r="E154" s="160">
        <v>-6.100000000000001</v>
      </c>
      <c r="F154" s="160">
        <v>-53.7</v>
      </c>
      <c r="G154" s="161">
        <v>54.099999999999994</v>
      </c>
      <c r="H154" s="160">
        <v>1.9533</v>
      </c>
      <c r="I154" s="162">
        <v>3.6105360443622927</v>
      </c>
      <c r="J154" s="161">
        <v>52.146699999999996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186</v>
      </c>
    </row>
    <row r="155" spans="1:17" s="130" customFormat="1" ht="10.5" customHeight="1">
      <c r="A155" s="122"/>
      <c r="B155" s="158" t="s">
        <v>98</v>
      </c>
      <c r="C155" s="159">
        <v>321.9</v>
      </c>
      <c r="D155" s="160">
        <v>408.5</v>
      </c>
      <c r="E155" s="160">
        <v>6.100000000000023</v>
      </c>
      <c r="F155" s="160">
        <v>86.60000000000002</v>
      </c>
      <c r="G155" s="161">
        <v>408.5</v>
      </c>
      <c r="H155" s="160">
        <v>424.769</v>
      </c>
      <c r="I155" s="162">
        <v>103.98261933904529</v>
      </c>
      <c r="J155" s="161">
        <v>-16.269000000000005</v>
      </c>
      <c r="K155" s="160">
        <v>0</v>
      </c>
      <c r="L155" s="160">
        <v>57.438999999999965</v>
      </c>
      <c r="M155" s="160">
        <v>0</v>
      </c>
      <c r="N155" s="160">
        <v>8.196000000000026</v>
      </c>
      <c r="O155" s="160">
        <v>2.006364749082014</v>
      </c>
      <c r="P155" s="160">
        <v>16.408749999999998</v>
      </c>
      <c r="Q155" s="146">
        <v>0</v>
      </c>
    </row>
    <row r="156" spans="1:17" s="130" customFormat="1" ht="10.5" customHeight="1">
      <c r="A156" s="122"/>
      <c r="B156" s="158" t="s">
        <v>99</v>
      </c>
      <c r="C156" s="159">
        <v>11.7</v>
      </c>
      <c r="D156" s="160">
        <v>0.1999999999999993</v>
      </c>
      <c r="E156" s="160">
        <v>0</v>
      </c>
      <c r="F156" s="160">
        <v>-11.5</v>
      </c>
      <c r="G156" s="161">
        <v>0.1999999999999993</v>
      </c>
      <c r="H156" s="160">
        <v>0</v>
      </c>
      <c r="I156" s="162">
        <v>0</v>
      </c>
      <c r="J156" s="161">
        <v>0.1999999999999993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186</v>
      </c>
    </row>
    <row r="157" spans="1:17" s="130" customFormat="1" ht="10.5" customHeight="1">
      <c r="A157" s="122"/>
      <c r="B157" s="158" t="s">
        <v>100</v>
      </c>
      <c r="C157" s="159">
        <v>10.7</v>
      </c>
      <c r="D157" s="160">
        <v>28.2</v>
      </c>
      <c r="E157" s="160">
        <v>0</v>
      </c>
      <c r="F157" s="160">
        <v>17.5</v>
      </c>
      <c r="G157" s="161">
        <v>28.2</v>
      </c>
      <c r="H157" s="160">
        <v>0.3282</v>
      </c>
      <c r="I157" s="162">
        <v>1.1638297872340426</v>
      </c>
      <c r="J157" s="161">
        <v>27.8718</v>
      </c>
      <c r="K157" s="160">
        <v>0</v>
      </c>
      <c r="L157" s="160">
        <v>0</v>
      </c>
      <c r="M157" s="160">
        <v>0.0019999999999999463</v>
      </c>
      <c r="N157" s="160">
        <v>0</v>
      </c>
      <c r="O157" s="160">
        <v>0</v>
      </c>
      <c r="P157" s="160">
        <v>0.0004999999999999866</v>
      </c>
      <c r="Q157" s="146" t="s">
        <v>186</v>
      </c>
    </row>
    <row r="158" spans="1:17" s="130" customFormat="1" ht="10.5" customHeight="1">
      <c r="A158" s="122"/>
      <c r="B158" s="158" t="s">
        <v>101</v>
      </c>
      <c r="C158" s="159">
        <v>7.3</v>
      </c>
      <c r="D158" s="160">
        <v>1.7999999999999998</v>
      </c>
      <c r="E158" s="160">
        <v>0</v>
      </c>
      <c r="F158" s="160">
        <v>-5.5</v>
      </c>
      <c r="G158" s="161">
        <v>1.7999999999999998</v>
      </c>
      <c r="H158" s="160">
        <v>0.0228</v>
      </c>
      <c r="I158" s="162">
        <v>1.2666666666666668</v>
      </c>
      <c r="J158" s="161">
        <v>1.7772</v>
      </c>
      <c r="K158" s="160">
        <v>0.0022000000000000006</v>
      </c>
      <c r="L158" s="160">
        <v>0</v>
      </c>
      <c r="M158" s="160">
        <v>0</v>
      </c>
      <c r="N158" s="160">
        <v>0</v>
      </c>
      <c r="O158" s="160">
        <v>0</v>
      </c>
      <c r="P158" s="160">
        <v>0.0005500000000000001</v>
      </c>
      <c r="Q158" s="146" t="s">
        <v>186</v>
      </c>
    </row>
    <row r="159" spans="1:17" s="130" customFormat="1" ht="10.5" customHeight="1">
      <c r="A159" s="122"/>
      <c r="B159" s="158" t="s">
        <v>102</v>
      </c>
      <c r="C159" s="159">
        <v>0.2</v>
      </c>
      <c r="D159" s="160">
        <v>0.2</v>
      </c>
      <c r="E159" s="160">
        <v>0</v>
      </c>
      <c r="F159" s="160">
        <v>0</v>
      </c>
      <c r="G159" s="161">
        <v>0.2</v>
      </c>
      <c r="H159" s="160">
        <v>0</v>
      </c>
      <c r="I159" s="162">
        <v>0</v>
      </c>
      <c r="J159" s="161">
        <v>0.2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186</v>
      </c>
    </row>
    <row r="160" spans="1:17" s="130" customFormat="1" ht="10.5" customHeight="1">
      <c r="A160" s="122"/>
      <c r="B160" s="158" t="s">
        <v>103</v>
      </c>
      <c r="C160" s="159">
        <v>6.9</v>
      </c>
      <c r="D160" s="160">
        <v>13.699999999999955</v>
      </c>
      <c r="E160" s="160">
        <v>0</v>
      </c>
      <c r="F160" s="160">
        <v>6.7999999999999545</v>
      </c>
      <c r="G160" s="161">
        <v>13.699999999999955</v>
      </c>
      <c r="H160" s="160">
        <v>5.5</v>
      </c>
      <c r="I160" s="162">
        <v>40.14598540145999</v>
      </c>
      <c r="J160" s="161">
        <v>8.199999999999955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186</v>
      </c>
    </row>
    <row r="161" spans="1:20" ht="10.5" customHeight="1">
      <c r="A161" s="122"/>
      <c r="B161" s="1" t="s">
        <v>104</v>
      </c>
      <c r="C161" s="159">
        <v>4.4</v>
      </c>
      <c r="D161" s="160">
        <v>4.4</v>
      </c>
      <c r="E161" s="160">
        <v>0</v>
      </c>
      <c r="F161" s="160">
        <v>0</v>
      </c>
      <c r="G161" s="161">
        <v>4.4</v>
      </c>
      <c r="H161" s="160">
        <v>0.6619</v>
      </c>
      <c r="I161" s="162">
        <v>15.043181818181816</v>
      </c>
      <c r="J161" s="161">
        <v>3.7381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186</v>
      </c>
      <c r="T161" s="130"/>
    </row>
    <row r="162" spans="1:20" ht="10.5" customHeight="1">
      <c r="A162" s="122"/>
      <c r="B162" s="165" t="s">
        <v>106</v>
      </c>
      <c r="C162" s="169">
        <v>9520.1</v>
      </c>
      <c r="D162" s="160">
        <v>12361.200000000003</v>
      </c>
      <c r="E162" s="160">
        <v>0</v>
      </c>
      <c r="F162" s="160">
        <v>2841.100000000002</v>
      </c>
      <c r="G162" s="161">
        <v>12361.200000000003</v>
      </c>
      <c r="H162" s="160">
        <v>9354.292899998474</v>
      </c>
      <c r="I162" s="162">
        <v>75.67463433969576</v>
      </c>
      <c r="J162" s="161">
        <v>3006.9071000015283</v>
      </c>
      <c r="K162" s="160">
        <v>263.8400499992367</v>
      </c>
      <c r="L162" s="160">
        <v>332.05569999847467</v>
      </c>
      <c r="M162" s="160">
        <v>165.64220000000023</v>
      </c>
      <c r="N162" s="160">
        <v>135.79475000076127</v>
      </c>
      <c r="O162" s="160">
        <v>1.0985563699378802</v>
      </c>
      <c r="P162" s="160">
        <v>224.33317499961822</v>
      </c>
      <c r="Q162" s="146">
        <v>11.403755819916718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108</v>
      </c>
      <c r="C165" s="159">
        <v>5.900188151327829</v>
      </c>
      <c r="D165" s="159">
        <v>10.900188151327828</v>
      </c>
      <c r="E165" s="170">
        <v>0</v>
      </c>
      <c r="F165" s="160">
        <v>4.999999999999999</v>
      </c>
      <c r="G165" s="161">
        <v>10.900188151327828</v>
      </c>
      <c r="H165" s="160">
        <v>0.0523</v>
      </c>
      <c r="I165" s="162">
        <v>0.47980823150863655</v>
      </c>
      <c r="J165" s="161">
        <v>10.847888151327828</v>
      </c>
      <c r="K165" s="160">
        <v>0.03</v>
      </c>
      <c r="L165" s="160">
        <v>-0.201</v>
      </c>
      <c r="M165" s="160">
        <v>0.05</v>
      </c>
      <c r="N165" s="160">
        <v>0</v>
      </c>
      <c r="O165" s="160">
        <v>0</v>
      </c>
      <c r="P165" s="160">
        <v>-0.030250000000000003</v>
      </c>
      <c r="Q165" s="146" t="s">
        <v>186</v>
      </c>
      <c r="T165" s="130"/>
    </row>
    <row r="166" spans="1:20" ht="10.5" customHeight="1">
      <c r="A166" s="122"/>
      <c r="B166" s="171" t="s">
        <v>109</v>
      </c>
      <c r="C166" s="159">
        <v>26.494443905433954</v>
      </c>
      <c r="D166" s="159">
        <v>33.494443905433954</v>
      </c>
      <c r="E166" s="170">
        <v>0</v>
      </c>
      <c r="F166" s="160">
        <v>7</v>
      </c>
      <c r="G166" s="161">
        <v>33.494443905433954</v>
      </c>
      <c r="H166" s="160">
        <v>22.9178</v>
      </c>
      <c r="I166" s="162">
        <v>68.42269143116582</v>
      </c>
      <c r="J166" s="161">
        <v>10.576643905433954</v>
      </c>
      <c r="K166" s="160">
        <v>2.094000000000001</v>
      </c>
      <c r="L166" s="160">
        <v>0.13200000000000145</v>
      </c>
      <c r="M166" s="160">
        <v>0</v>
      </c>
      <c r="N166" s="160">
        <v>0.8279999999999994</v>
      </c>
      <c r="O166" s="160">
        <v>2.4720517896571774</v>
      </c>
      <c r="P166" s="160">
        <v>0.7635000000000005</v>
      </c>
      <c r="Q166" s="146">
        <v>11.852840740581463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112</v>
      </c>
      <c r="C169" s="173">
        <v>9552.494632056761</v>
      </c>
      <c r="D169" s="173">
        <v>12405.594632056764</v>
      </c>
      <c r="E169" s="174">
        <v>0</v>
      </c>
      <c r="F169" s="174">
        <v>2853.100000000002</v>
      </c>
      <c r="G169" s="175">
        <v>12405.594632056764</v>
      </c>
      <c r="H169" s="177">
        <v>9377.262999998475</v>
      </c>
      <c r="I169" s="176">
        <v>75.58898447130534</v>
      </c>
      <c r="J169" s="175">
        <v>3028.33163205829</v>
      </c>
      <c r="K169" s="177">
        <v>265.9640499992365</v>
      </c>
      <c r="L169" s="177">
        <v>331.98669999847516</v>
      </c>
      <c r="M169" s="177">
        <v>165.6921999999995</v>
      </c>
      <c r="N169" s="177">
        <v>136.6227500007626</v>
      </c>
      <c r="O169" s="177">
        <v>1.1012994866664565</v>
      </c>
      <c r="P169" s="186">
        <v>225.06642499961845</v>
      </c>
      <c r="Q169" s="153">
        <v>11.455279400574403</v>
      </c>
      <c r="T169" s="130"/>
    </row>
    <row r="170" spans="1:20" ht="10.5" customHeight="1">
      <c r="A170" s="122"/>
      <c r="B170" s="187" t="s">
        <v>258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114</v>
      </c>
      <c r="C171" s="123"/>
      <c r="J171" s="188"/>
      <c r="T171" s="130"/>
    </row>
    <row r="175" spans="1:20" ht="10.5" customHeight="1">
      <c r="A175" s="122"/>
      <c r="B175" s="123" t="s">
        <v>185</v>
      </c>
      <c r="C175" s="123"/>
      <c r="P175" s="128"/>
      <c r="T175" s="130"/>
    </row>
    <row r="176" spans="1:20" ht="10.5" customHeight="1">
      <c r="A176" s="122"/>
      <c r="B176" s="131" t="s">
        <v>257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43376</v>
      </c>
      <c r="L180" s="151">
        <v>43383</v>
      </c>
      <c r="M180" s="151">
        <v>43390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72" t="s">
        <v>148</v>
      </c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3"/>
      <c r="Q182" s="145"/>
    </row>
    <row r="183" spans="1:17" s="130" customFormat="1" ht="10.5" customHeight="1">
      <c r="A183" s="122"/>
      <c r="B183" s="158" t="s">
        <v>80</v>
      </c>
      <c r="C183" s="159">
        <v>1167.7</v>
      </c>
      <c r="D183" s="160">
        <v>1483.1</v>
      </c>
      <c r="E183" s="160">
        <v>0</v>
      </c>
      <c r="F183" s="160">
        <v>315.39999999999986</v>
      </c>
      <c r="G183" s="161">
        <v>1483.1</v>
      </c>
      <c r="H183" s="160">
        <v>410.27200000000005</v>
      </c>
      <c r="I183" s="162">
        <v>27.663138021711283</v>
      </c>
      <c r="J183" s="161">
        <v>1072.828</v>
      </c>
      <c r="K183" s="160">
        <v>13.158000000000015</v>
      </c>
      <c r="L183" s="160">
        <v>24.99799999999999</v>
      </c>
      <c r="M183" s="160">
        <v>40.674000000000035</v>
      </c>
      <c r="N183" s="160">
        <v>13.658999999999992</v>
      </c>
      <c r="O183" s="160">
        <v>0.9209763333558083</v>
      </c>
      <c r="P183" s="160">
        <v>23.122250000000008</v>
      </c>
      <c r="Q183" s="146">
        <v>44.398079771648504</v>
      </c>
    </row>
    <row r="184" spans="1:17" s="130" customFormat="1" ht="10.5" customHeight="1">
      <c r="A184" s="122"/>
      <c r="B184" s="158" t="s">
        <v>81</v>
      </c>
      <c r="C184" s="159">
        <v>219.4</v>
      </c>
      <c r="D184" s="160">
        <v>263.1</v>
      </c>
      <c r="E184" s="160">
        <v>0</v>
      </c>
      <c r="F184" s="160">
        <v>43.70000000000002</v>
      </c>
      <c r="G184" s="161">
        <v>263.1</v>
      </c>
      <c r="H184" s="160">
        <v>102.7162</v>
      </c>
      <c r="I184" s="162">
        <v>39.04074496389205</v>
      </c>
      <c r="J184" s="161">
        <v>160.3838</v>
      </c>
      <c r="K184" s="160">
        <v>0.8850000000000051</v>
      </c>
      <c r="L184" s="160">
        <v>0.4480000000000075</v>
      </c>
      <c r="M184" s="160">
        <v>3.421999999999997</v>
      </c>
      <c r="N184" s="160">
        <v>2.271000000000001</v>
      </c>
      <c r="O184" s="160">
        <v>0.8631698973774233</v>
      </c>
      <c r="P184" s="160">
        <v>1.7565000000000026</v>
      </c>
      <c r="Q184" s="146" t="s">
        <v>186</v>
      </c>
    </row>
    <row r="185" spans="1:17" s="130" customFormat="1" ht="10.5" customHeight="1">
      <c r="A185" s="122"/>
      <c r="B185" s="158" t="s">
        <v>82</v>
      </c>
      <c r="C185" s="159">
        <v>381.1</v>
      </c>
      <c r="D185" s="160">
        <v>267.5</v>
      </c>
      <c r="E185" s="160">
        <v>0</v>
      </c>
      <c r="F185" s="160">
        <v>-113.60000000000002</v>
      </c>
      <c r="G185" s="161">
        <v>267.5</v>
      </c>
      <c r="H185" s="160">
        <v>202.167</v>
      </c>
      <c r="I185" s="162">
        <v>75.57644859813084</v>
      </c>
      <c r="J185" s="161">
        <v>65.333</v>
      </c>
      <c r="K185" s="160">
        <v>10.052999999999997</v>
      </c>
      <c r="L185" s="160">
        <v>7.575999999999993</v>
      </c>
      <c r="M185" s="160">
        <v>5.322000000000003</v>
      </c>
      <c r="N185" s="160">
        <v>11.504000000000019</v>
      </c>
      <c r="O185" s="160">
        <v>4.300560747663559</v>
      </c>
      <c r="P185" s="160">
        <v>8.613750000000003</v>
      </c>
      <c r="Q185" s="146">
        <v>5.58473371063706</v>
      </c>
    </row>
    <row r="186" spans="1:17" s="130" customFormat="1" ht="10.5" customHeight="1">
      <c r="A186" s="122"/>
      <c r="B186" s="158" t="s">
        <v>83</v>
      </c>
      <c r="C186" s="159">
        <v>1753.1</v>
      </c>
      <c r="D186" s="160">
        <v>1564.1999999999998</v>
      </c>
      <c r="E186" s="160">
        <v>0</v>
      </c>
      <c r="F186" s="160">
        <v>-188.9000000000001</v>
      </c>
      <c r="G186" s="161">
        <v>1564.1999999999998</v>
      </c>
      <c r="H186" s="160">
        <v>463.559</v>
      </c>
      <c r="I186" s="162">
        <v>29.635532540595836</v>
      </c>
      <c r="J186" s="161">
        <v>1100.6409999999998</v>
      </c>
      <c r="K186" s="160">
        <v>12.90500000000003</v>
      </c>
      <c r="L186" s="160">
        <v>19.36099999999999</v>
      </c>
      <c r="M186" s="160">
        <v>26.016999999999996</v>
      </c>
      <c r="N186" s="160">
        <v>20.15500000000003</v>
      </c>
      <c r="O186" s="160">
        <v>1.2885180923155628</v>
      </c>
      <c r="P186" s="160">
        <v>19.60950000000001</v>
      </c>
      <c r="Q186" s="146" t="s">
        <v>186</v>
      </c>
    </row>
    <row r="187" spans="1:17" s="130" customFormat="1" ht="10.5" customHeight="1">
      <c r="A187" s="122"/>
      <c r="B187" s="158" t="s">
        <v>84</v>
      </c>
      <c r="C187" s="159">
        <v>4212.5</v>
      </c>
      <c r="D187" s="160">
        <v>4077.5</v>
      </c>
      <c r="E187" s="160">
        <v>0</v>
      </c>
      <c r="F187" s="160">
        <v>-135</v>
      </c>
      <c r="G187" s="161">
        <v>4077.5</v>
      </c>
      <c r="H187" s="160">
        <v>1433.9961</v>
      </c>
      <c r="I187" s="162">
        <v>35.16851256897609</v>
      </c>
      <c r="J187" s="161">
        <v>2643.5038999999997</v>
      </c>
      <c r="K187" s="160">
        <v>43.00570000000016</v>
      </c>
      <c r="L187" s="160">
        <v>22.780700000000024</v>
      </c>
      <c r="M187" s="160">
        <v>5.6404</v>
      </c>
      <c r="N187" s="160">
        <v>50.096700000000055</v>
      </c>
      <c r="O187" s="160">
        <v>1.228613120784796</v>
      </c>
      <c r="P187" s="160">
        <v>30.38087500000006</v>
      </c>
      <c r="Q187" s="146" t="s">
        <v>186</v>
      </c>
    </row>
    <row r="188" spans="1:17" s="130" customFormat="1" ht="10.5" customHeight="1">
      <c r="A188" s="122"/>
      <c r="B188" s="158" t="s">
        <v>85</v>
      </c>
      <c r="C188" s="159">
        <v>203.5</v>
      </c>
      <c r="D188" s="160">
        <v>151</v>
      </c>
      <c r="E188" s="160">
        <v>0</v>
      </c>
      <c r="F188" s="160">
        <v>-52.5</v>
      </c>
      <c r="G188" s="161">
        <v>151</v>
      </c>
      <c r="H188" s="160">
        <v>3.6969000000000003</v>
      </c>
      <c r="I188" s="162">
        <v>2.4482781456953644</v>
      </c>
      <c r="J188" s="161">
        <v>147.3031</v>
      </c>
      <c r="K188" s="160">
        <v>0.11500000000000021</v>
      </c>
      <c r="L188" s="160">
        <v>0</v>
      </c>
      <c r="M188" s="160">
        <v>0.0129999999999999</v>
      </c>
      <c r="N188" s="160">
        <v>0.11900000000000022</v>
      </c>
      <c r="O188" s="160">
        <v>0.0788079470198677</v>
      </c>
      <c r="P188" s="160">
        <v>0.06175000000000008</v>
      </c>
      <c r="Q188" s="146" t="s">
        <v>186</v>
      </c>
    </row>
    <row r="189" spans="1:17" s="130" customFormat="1" ht="10.5" customHeight="1">
      <c r="A189" s="122"/>
      <c r="B189" s="158" t="s">
        <v>86</v>
      </c>
      <c r="C189" s="159">
        <v>120.9</v>
      </c>
      <c r="D189" s="160">
        <v>116.2</v>
      </c>
      <c r="E189" s="160">
        <v>0</v>
      </c>
      <c r="F189" s="160">
        <v>-4.700000000000003</v>
      </c>
      <c r="G189" s="161">
        <v>116.2</v>
      </c>
      <c r="H189" s="160">
        <v>33.202</v>
      </c>
      <c r="I189" s="162">
        <v>28.573149741824437</v>
      </c>
      <c r="J189" s="161">
        <v>82.998</v>
      </c>
      <c r="K189" s="160">
        <v>4.711</v>
      </c>
      <c r="L189" s="160">
        <v>1.4600000000000009</v>
      </c>
      <c r="M189" s="160">
        <v>10.331999999999997</v>
      </c>
      <c r="N189" s="160">
        <v>3.3979999999999997</v>
      </c>
      <c r="O189" s="160">
        <v>2.9242685025817554</v>
      </c>
      <c r="P189" s="160">
        <v>4.97525</v>
      </c>
      <c r="Q189" s="146">
        <v>14.682176775036432</v>
      </c>
    </row>
    <row r="190" spans="1:17" s="130" customFormat="1" ht="10.5" customHeight="1">
      <c r="A190" s="122"/>
      <c r="B190" s="158" t="s">
        <v>87</v>
      </c>
      <c r="C190" s="159">
        <v>61.5</v>
      </c>
      <c r="D190" s="160">
        <v>61.5</v>
      </c>
      <c r="E190" s="160">
        <v>0</v>
      </c>
      <c r="F190" s="160">
        <v>0</v>
      </c>
      <c r="G190" s="161">
        <v>61.5</v>
      </c>
      <c r="H190" s="160">
        <v>16.5227</v>
      </c>
      <c r="I190" s="162">
        <v>26.86617886178862</v>
      </c>
      <c r="J190" s="161">
        <v>44.9773</v>
      </c>
      <c r="K190" s="160">
        <v>0.03200000000000003</v>
      </c>
      <c r="L190" s="160">
        <v>1.67</v>
      </c>
      <c r="M190" s="160">
        <v>0.30299999999999905</v>
      </c>
      <c r="N190" s="160">
        <v>0.9010000000000016</v>
      </c>
      <c r="O190" s="160">
        <v>1.4650406504065068</v>
      </c>
      <c r="P190" s="160">
        <v>0.7265000000000001</v>
      </c>
      <c r="Q190" s="146" t="s">
        <v>186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162</v>
      </c>
    </row>
    <row r="192" spans="1:17" s="130" customFormat="1" ht="10.5" customHeight="1">
      <c r="A192" s="122"/>
      <c r="B192" s="158" t="s">
        <v>89</v>
      </c>
      <c r="C192" s="159">
        <v>129.7</v>
      </c>
      <c r="D192" s="160">
        <v>26.099999999999994</v>
      </c>
      <c r="E192" s="160">
        <v>0</v>
      </c>
      <c r="F192" s="160">
        <v>-103.6</v>
      </c>
      <c r="G192" s="161">
        <v>26.099999999999994</v>
      </c>
      <c r="H192" s="160">
        <v>21.11</v>
      </c>
      <c r="I192" s="162">
        <v>80.88122605363986</v>
      </c>
      <c r="J192" s="161">
        <v>4.989999999999995</v>
      </c>
      <c r="K192" s="160">
        <v>0.2519999999999989</v>
      </c>
      <c r="L192" s="160">
        <v>0.8130000000000024</v>
      </c>
      <c r="M192" s="160">
        <v>0.9979999999999976</v>
      </c>
      <c r="N192" s="160">
        <v>0.652000000000001</v>
      </c>
      <c r="O192" s="160">
        <v>2.4980842911877437</v>
      </c>
      <c r="P192" s="160">
        <v>0.67875</v>
      </c>
      <c r="Q192" s="146">
        <v>5.351749539594836</v>
      </c>
    </row>
    <row r="193" spans="1:17" s="130" customFormat="1" ht="10.5" customHeight="1">
      <c r="A193" s="122"/>
      <c r="B193" s="165" t="s">
        <v>91</v>
      </c>
      <c r="C193" s="159">
        <v>8249.5</v>
      </c>
      <c r="D193" s="160">
        <v>8010.2</v>
      </c>
      <c r="E193" s="160">
        <v>0</v>
      </c>
      <c r="F193" s="160">
        <v>-239.30000000000018</v>
      </c>
      <c r="G193" s="161">
        <v>8010.2</v>
      </c>
      <c r="H193" s="160">
        <v>2687.2419</v>
      </c>
      <c r="I193" s="162">
        <v>33.54775036828045</v>
      </c>
      <c r="J193" s="161">
        <v>5322.958099999999</v>
      </c>
      <c r="K193" s="160">
        <v>85.1167000000002</v>
      </c>
      <c r="L193" s="160">
        <v>79.10670000000002</v>
      </c>
      <c r="M193" s="160">
        <v>92.72140000000002</v>
      </c>
      <c r="N193" s="160">
        <v>102.75570000000009</v>
      </c>
      <c r="O193" s="160">
        <v>1.2828106664003407</v>
      </c>
      <c r="P193" s="166">
        <v>89.9251250000001</v>
      </c>
      <c r="Q193" s="146" t="s">
        <v>186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92</v>
      </c>
      <c r="C195" s="159">
        <v>359.8</v>
      </c>
      <c r="D195" s="160">
        <v>479.50000000000006</v>
      </c>
      <c r="E195" s="160">
        <v>0</v>
      </c>
      <c r="F195" s="160">
        <v>119.70000000000005</v>
      </c>
      <c r="G195" s="161">
        <v>479.50000000000006</v>
      </c>
      <c r="H195" s="160">
        <v>49.241150000000005</v>
      </c>
      <c r="I195" s="162">
        <v>10.2692700729927</v>
      </c>
      <c r="J195" s="161">
        <v>430.25885000000005</v>
      </c>
      <c r="K195" s="160">
        <v>0.9072000000000031</v>
      </c>
      <c r="L195" s="160">
        <v>0.9967000000000041</v>
      </c>
      <c r="M195" s="160">
        <v>1.3881999999999977</v>
      </c>
      <c r="N195" s="160">
        <v>2.6447000000000003</v>
      </c>
      <c r="O195" s="160">
        <v>0.5515537017726798</v>
      </c>
      <c r="P195" s="160">
        <v>1.4842000000000013</v>
      </c>
      <c r="Q195" s="146" t="s">
        <v>186</v>
      </c>
    </row>
    <row r="196" spans="1:17" s="130" customFormat="1" ht="10.5" customHeight="1">
      <c r="A196" s="122"/>
      <c r="B196" s="158" t="s">
        <v>93</v>
      </c>
      <c r="C196" s="159">
        <v>1977.6</v>
      </c>
      <c r="D196" s="160">
        <v>1485.8999999999999</v>
      </c>
      <c r="E196" s="160">
        <v>0</v>
      </c>
      <c r="F196" s="160">
        <v>-491.70000000000005</v>
      </c>
      <c r="G196" s="161">
        <v>1485.8999999999999</v>
      </c>
      <c r="H196" s="160">
        <v>90.66760000000001</v>
      </c>
      <c r="I196" s="162">
        <v>6.101864190053167</v>
      </c>
      <c r="J196" s="161">
        <v>1395.2323999999999</v>
      </c>
      <c r="K196" s="160">
        <v>1.8703999999999894</v>
      </c>
      <c r="L196" s="160">
        <v>0.6734000000000009</v>
      </c>
      <c r="M196" s="160">
        <v>3.115000000000009</v>
      </c>
      <c r="N196" s="160">
        <v>1.7881</v>
      </c>
      <c r="O196" s="160">
        <v>0.12033784238508649</v>
      </c>
      <c r="P196" s="160">
        <v>1.8617249999999999</v>
      </c>
      <c r="Q196" s="146" t="s">
        <v>186</v>
      </c>
    </row>
    <row r="197" spans="1:17" s="130" customFormat="1" ht="10.5" customHeight="1" hidden="1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95</v>
      </c>
      <c r="C198" s="159">
        <v>51.4</v>
      </c>
      <c r="D198" s="160">
        <v>43</v>
      </c>
      <c r="E198" s="160">
        <v>0</v>
      </c>
      <c r="F198" s="160">
        <v>-8.399999999999999</v>
      </c>
      <c r="G198" s="161">
        <v>43</v>
      </c>
      <c r="H198" s="160">
        <v>0.9127000000000001</v>
      </c>
      <c r="I198" s="162">
        <v>2.122558139534884</v>
      </c>
      <c r="J198" s="161">
        <v>42.0873</v>
      </c>
      <c r="K198" s="160">
        <v>0</v>
      </c>
      <c r="L198" s="160">
        <v>0.009800000000000031</v>
      </c>
      <c r="M198" s="160">
        <v>0</v>
      </c>
      <c r="N198" s="160">
        <v>0</v>
      </c>
      <c r="O198" s="160">
        <v>0</v>
      </c>
      <c r="P198" s="160">
        <v>0.0024500000000000077</v>
      </c>
      <c r="Q198" s="146" t="s">
        <v>186</v>
      </c>
    </row>
    <row r="199" spans="1:17" s="130" customFormat="1" ht="10.5" customHeight="1">
      <c r="A199" s="122"/>
      <c r="B199" s="158" t="s">
        <v>96</v>
      </c>
      <c r="C199" s="159">
        <v>639.7</v>
      </c>
      <c r="D199" s="160">
        <v>145.0000000000001</v>
      </c>
      <c r="E199" s="160">
        <v>0</v>
      </c>
      <c r="F199" s="160">
        <v>-494.69999999999993</v>
      </c>
      <c r="G199" s="161">
        <v>145.0000000000001</v>
      </c>
      <c r="H199" s="160">
        <v>63.900400000000005</v>
      </c>
      <c r="I199" s="162">
        <v>44.06924137931031</v>
      </c>
      <c r="J199" s="161">
        <v>81.09960000000011</v>
      </c>
      <c r="K199" s="160">
        <v>1.2605000000000075</v>
      </c>
      <c r="L199" s="160">
        <v>-1.1958000000000055</v>
      </c>
      <c r="M199" s="160">
        <v>8.266999999999982</v>
      </c>
      <c r="N199" s="160">
        <v>0.918200000000013</v>
      </c>
      <c r="O199" s="160">
        <v>0.6332413793103533</v>
      </c>
      <c r="P199" s="160">
        <v>2.312474999999999</v>
      </c>
      <c r="Q199" s="146">
        <v>33.07047643758317</v>
      </c>
    </row>
    <row r="200" spans="1:17" s="130" customFormat="1" ht="10.5" customHeight="1">
      <c r="A200" s="122"/>
      <c r="B200" s="158" t="s">
        <v>97</v>
      </c>
      <c r="C200" s="159">
        <v>138.3</v>
      </c>
      <c r="D200" s="160">
        <v>85.20000000000002</v>
      </c>
      <c r="E200" s="160">
        <v>-6.200000000000003</v>
      </c>
      <c r="F200" s="160">
        <v>-53.099999999999994</v>
      </c>
      <c r="G200" s="161">
        <v>85.20000000000002</v>
      </c>
      <c r="H200" s="160">
        <v>0</v>
      </c>
      <c r="I200" s="162">
        <v>0</v>
      </c>
      <c r="J200" s="161">
        <v>85.20000000000002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186</v>
      </c>
    </row>
    <row r="201" spans="1:17" s="130" customFormat="1" ht="10.5" customHeight="1">
      <c r="A201" s="122"/>
      <c r="B201" s="158" t="s">
        <v>98</v>
      </c>
      <c r="C201" s="159">
        <v>1050.2</v>
      </c>
      <c r="D201" s="160">
        <v>637.4000000000001</v>
      </c>
      <c r="E201" s="160">
        <v>6.2000000000000455</v>
      </c>
      <c r="F201" s="160">
        <v>-412.79999999999995</v>
      </c>
      <c r="G201" s="161">
        <v>637.4000000000001</v>
      </c>
      <c r="H201" s="160">
        <v>44.9188</v>
      </c>
      <c r="I201" s="162">
        <v>7.047191716347662</v>
      </c>
      <c r="J201" s="161">
        <v>592.4812000000001</v>
      </c>
      <c r="K201" s="160">
        <v>0.11059999999999803</v>
      </c>
      <c r="L201" s="160">
        <v>1.7996999999999943</v>
      </c>
      <c r="M201" s="160">
        <v>0</v>
      </c>
      <c r="N201" s="160">
        <v>0.46990000000000265</v>
      </c>
      <c r="O201" s="160">
        <v>0.07372136805773495</v>
      </c>
      <c r="P201" s="160">
        <v>0.5950499999999987</v>
      </c>
      <c r="Q201" s="146" t="s">
        <v>186</v>
      </c>
    </row>
    <row r="202" spans="1:17" s="130" customFormat="1" ht="10.5" customHeight="1">
      <c r="A202" s="122"/>
      <c r="B202" s="158" t="s">
        <v>99</v>
      </c>
      <c r="C202" s="159">
        <v>323.1</v>
      </c>
      <c r="D202" s="160">
        <v>6.399999999999977</v>
      </c>
      <c r="E202" s="160">
        <v>0</v>
      </c>
      <c r="F202" s="160">
        <v>-316.70000000000005</v>
      </c>
      <c r="G202" s="161">
        <v>6.399999999999977</v>
      </c>
      <c r="H202" s="160">
        <v>0.001</v>
      </c>
      <c r="I202" s="162">
        <v>0.015625000000000056</v>
      </c>
      <c r="J202" s="161">
        <v>6.398999999999977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186</v>
      </c>
    </row>
    <row r="203" spans="1:17" s="130" customFormat="1" ht="10.5" customHeight="1">
      <c r="A203" s="122"/>
      <c r="B203" s="158" t="s">
        <v>100</v>
      </c>
      <c r="C203" s="159">
        <v>9511.8</v>
      </c>
      <c r="D203" s="160">
        <v>9445.8</v>
      </c>
      <c r="E203" s="160">
        <v>0</v>
      </c>
      <c r="F203" s="160">
        <v>-66</v>
      </c>
      <c r="G203" s="161">
        <v>9445.8</v>
      </c>
      <c r="H203" s="160">
        <v>3279.6526999999996</v>
      </c>
      <c r="I203" s="162">
        <v>34.72075102161807</v>
      </c>
      <c r="J203" s="161">
        <v>6166.1473</v>
      </c>
      <c r="K203" s="160">
        <v>50.498099999999795</v>
      </c>
      <c r="L203" s="160">
        <v>36.449900000000525</v>
      </c>
      <c r="M203" s="160">
        <v>79.69979999999941</v>
      </c>
      <c r="N203" s="160">
        <v>63.45499999999993</v>
      </c>
      <c r="O203" s="160">
        <v>0.6717800503927664</v>
      </c>
      <c r="P203" s="160">
        <v>57.525699999999915</v>
      </c>
      <c r="Q203" s="146" t="s">
        <v>186</v>
      </c>
    </row>
    <row r="204" spans="1:17" s="130" customFormat="1" ht="10.5" customHeight="1">
      <c r="A204" s="122"/>
      <c r="B204" s="158" t="s">
        <v>101</v>
      </c>
      <c r="C204" s="159">
        <v>7834.3</v>
      </c>
      <c r="D204" s="160">
        <v>5390.3</v>
      </c>
      <c r="E204" s="160">
        <v>0</v>
      </c>
      <c r="F204" s="160">
        <v>-2444</v>
      </c>
      <c r="G204" s="161">
        <v>5390.3</v>
      </c>
      <c r="H204" s="160">
        <v>1725.6599</v>
      </c>
      <c r="I204" s="162">
        <v>32.01417175296366</v>
      </c>
      <c r="J204" s="161">
        <v>3664.6401</v>
      </c>
      <c r="K204" s="160">
        <v>21.824299999999994</v>
      </c>
      <c r="L204" s="160">
        <v>16.75369999999998</v>
      </c>
      <c r="M204" s="160">
        <v>18.543800000000147</v>
      </c>
      <c r="N204" s="160">
        <v>55.60590000000002</v>
      </c>
      <c r="O204" s="160">
        <v>1.0315919336586095</v>
      </c>
      <c r="P204" s="160">
        <v>28.181925000000035</v>
      </c>
      <c r="Q204" s="146" t="s">
        <v>186</v>
      </c>
    </row>
    <row r="205" spans="1:17" s="130" customFormat="1" ht="10.5" customHeight="1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5" customHeight="1">
      <c r="A206" s="122"/>
      <c r="B206" s="158" t="s">
        <v>103</v>
      </c>
      <c r="C206" s="159">
        <v>1317.5</v>
      </c>
      <c r="D206" s="160">
        <v>1317.5</v>
      </c>
      <c r="E206" s="160">
        <v>0</v>
      </c>
      <c r="F206" s="160">
        <v>0</v>
      </c>
      <c r="G206" s="161">
        <v>1317.5</v>
      </c>
      <c r="H206" s="160">
        <v>0</v>
      </c>
      <c r="I206" s="162">
        <v>0</v>
      </c>
      <c r="J206" s="161">
        <v>1317.5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186</v>
      </c>
    </row>
    <row r="207" spans="1:17" s="130" customFormat="1" ht="10.5" customHeight="1">
      <c r="A207" s="122"/>
      <c r="B207" s="1" t="s">
        <v>104</v>
      </c>
      <c r="C207" s="159">
        <v>1363.6</v>
      </c>
      <c r="D207" s="160">
        <v>1354.6</v>
      </c>
      <c r="E207" s="160">
        <v>0</v>
      </c>
      <c r="F207" s="160">
        <v>-9</v>
      </c>
      <c r="G207" s="161">
        <v>1354.6</v>
      </c>
      <c r="H207" s="160">
        <v>360.2714</v>
      </c>
      <c r="I207" s="162">
        <v>26.596146463900784</v>
      </c>
      <c r="J207" s="161">
        <v>994.3285999999998</v>
      </c>
      <c r="K207" s="160">
        <v>1.7726999999999862</v>
      </c>
      <c r="L207" s="160">
        <v>3.158800000000042</v>
      </c>
      <c r="M207" s="160">
        <v>0</v>
      </c>
      <c r="N207" s="160">
        <v>0</v>
      </c>
      <c r="O207" s="160">
        <v>0</v>
      </c>
      <c r="P207" s="160">
        <v>1.232875000000007</v>
      </c>
      <c r="Q207" s="146" t="s">
        <v>186</v>
      </c>
    </row>
    <row r="208" spans="1:17" s="130" customFormat="1" ht="10.5" customHeight="1">
      <c r="A208" s="122"/>
      <c r="B208" s="165" t="s">
        <v>106</v>
      </c>
      <c r="C208" s="169">
        <v>32817</v>
      </c>
      <c r="D208" s="160">
        <v>28401</v>
      </c>
      <c r="E208" s="160">
        <v>0</v>
      </c>
      <c r="F208" s="160">
        <v>-4416</v>
      </c>
      <c r="G208" s="161">
        <v>28401</v>
      </c>
      <c r="H208" s="160">
        <v>8302.46755</v>
      </c>
      <c r="I208" s="162">
        <v>29.23301133762895</v>
      </c>
      <c r="J208" s="161">
        <v>20098.53245</v>
      </c>
      <c r="K208" s="160">
        <v>163.36049999999977</v>
      </c>
      <c r="L208" s="160">
        <v>137.7528999999995</v>
      </c>
      <c r="M208" s="160">
        <v>203.735200000001</v>
      </c>
      <c r="N208" s="160">
        <v>227.6374999999989</v>
      </c>
      <c r="O208" s="160">
        <v>0.80151227069469</v>
      </c>
      <c r="P208" s="160">
        <v>183.1215249999998</v>
      </c>
      <c r="Q208" s="146" t="s">
        <v>186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107</v>
      </c>
      <c r="C210" s="159">
        <v>0.5</v>
      </c>
      <c r="D210" s="160">
        <v>0</v>
      </c>
      <c r="E210" s="160">
        <v>0</v>
      </c>
      <c r="F210" s="160">
        <v>-0.5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108</v>
      </c>
      <c r="C211" s="159">
        <v>30.91411111111111</v>
      </c>
      <c r="D211" s="159">
        <v>30.91411111111111</v>
      </c>
      <c r="E211" s="170">
        <v>0</v>
      </c>
      <c r="F211" s="160">
        <v>0</v>
      </c>
      <c r="G211" s="161">
        <v>30.91411111111111</v>
      </c>
      <c r="H211" s="160">
        <v>3.4419</v>
      </c>
      <c r="I211" s="162">
        <v>11.133750498693512</v>
      </c>
      <c r="J211" s="161">
        <v>27.47221111111111</v>
      </c>
      <c r="K211" s="160">
        <v>0.1715000000000002</v>
      </c>
      <c r="L211" s="160">
        <v>-1.008</v>
      </c>
      <c r="M211" s="160">
        <v>0</v>
      </c>
      <c r="N211" s="160">
        <v>0</v>
      </c>
      <c r="O211" s="160">
        <v>0</v>
      </c>
      <c r="P211" s="160">
        <v>-0.20912499999999995</v>
      </c>
      <c r="Q211" s="146" t="s">
        <v>186</v>
      </c>
    </row>
    <row r="212" spans="1:17" s="130" customFormat="1" ht="10.5" customHeight="1">
      <c r="A212" s="122"/>
      <c r="B212" s="171" t="s">
        <v>109</v>
      </c>
      <c r="C212" s="159">
        <v>188.90811152926577</v>
      </c>
      <c r="D212" s="159">
        <v>328.9081115292658</v>
      </c>
      <c r="E212" s="170">
        <v>0</v>
      </c>
      <c r="F212" s="160">
        <v>140.00000000000003</v>
      </c>
      <c r="G212" s="161">
        <v>328.9081115292658</v>
      </c>
      <c r="H212" s="160">
        <v>33.0023</v>
      </c>
      <c r="I212" s="162">
        <v>10.033896654769336</v>
      </c>
      <c r="J212" s="161">
        <v>295.9058115292658</v>
      </c>
      <c r="K212" s="160">
        <v>0.025200000000001666</v>
      </c>
      <c r="L212" s="160">
        <v>0.7959</v>
      </c>
      <c r="M212" s="160">
        <v>1.0658999999999992</v>
      </c>
      <c r="N212" s="160">
        <v>0.3039000000000023</v>
      </c>
      <c r="O212" s="160">
        <v>0.09239662670130337</v>
      </c>
      <c r="P212" s="160">
        <v>0.5477250000000008</v>
      </c>
      <c r="Q212" s="146" t="s">
        <v>186</v>
      </c>
    </row>
    <row r="213" spans="1:17" s="130" customFormat="1" ht="10.5" customHeight="1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112</v>
      </c>
      <c r="C215" s="173">
        <v>33037.322222640374</v>
      </c>
      <c r="D215" s="173">
        <v>28760.822222640378</v>
      </c>
      <c r="E215" s="174">
        <v>0</v>
      </c>
      <c r="F215" s="177">
        <v>-4276.5</v>
      </c>
      <c r="G215" s="185">
        <v>28760.822222640378</v>
      </c>
      <c r="H215" s="177">
        <v>8338.91175</v>
      </c>
      <c r="I215" s="176">
        <v>28.993996365777225</v>
      </c>
      <c r="J215" s="185">
        <v>20421.91047264038</v>
      </c>
      <c r="K215" s="177">
        <v>163.5572000000002</v>
      </c>
      <c r="L215" s="177">
        <v>137.54079999999885</v>
      </c>
      <c r="M215" s="177">
        <v>204.8011000000006</v>
      </c>
      <c r="N215" s="177">
        <v>227.9413999999997</v>
      </c>
      <c r="O215" s="177">
        <v>0.7925413197003991</v>
      </c>
      <c r="P215" s="186">
        <v>183.46012499999983</v>
      </c>
      <c r="Q215" s="153" t="s">
        <v>186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43376</v>
      </c>
      <c r="L220" s="151">
        <v>43383</v>
      </c>
      <c r="M220" s="151">
        <v>43390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72" t="s">
        <v>149</v>
      </c>
      <c r="D222" s="272"/>
      <c r="E222" s="272"/>
      <c r="F222" s="272"/>
      <c r="G222" s="272"/>
      <c r="H222" s="272"/>
      <c r="I222" s="272"/>
      <c r="J222" s="272"/>
      <c r="K222" s="272"/>
      <c r="L222" s="272"/>
      <c r="M222" s="272"/>
      <c r="N222" s="272"/>
      <c r="O222" s="272"/>
      <c r="P222" s="273"/>
      <c r="Q222" s="145"/>
    </row>
    <row r="223" spans="1:17" s="130" customFormat="1" ht="10.5" customHeight="1">
      <c r="A223" s="122"/>
      <c r="B223" s="158" t="s">
        <v>80</v>
      </c>
      <c r="C223" s="159">
        <v>1.9</v>
      </c>
      <c r="D223" s="160">
        <v>4.6</v>
      </c>
      <c r="E223" s="160">
        <v>0</v>
      </c>
      <c r="F223" s="160">
        <v>2.6999999999999997</v>
      </c>
      <c r="G223" s="161">
        <v>4.6</v>
      </c>
      <c r="H223" s="160">
        <v>0.0652</v>
      </c>
      <c r="I223" s="162">
        <v>1.4173913043478261</v>
      </c>
      <c r="J223" s="161">
        <v>4.5348</v>
      </c>
      <c r="K223" s="160">
        <v>0.000999999999999987</v>
      </c>
      <c r="L223" s="160">
        <v>0</v>
      </c>
      <c r="M223" s="160">
        <v>0</v>
      </c>
      <c r="N223" s="160">
        <v>0</v>
      </c>
      <c r="O223" s="160">
        <v>0</v>
      </c>
      <c r="P223" s="160">
        <v>0.00024999999999999675</v>
      </c>
      <c r="Q223" s="146" t="s">
        <v>186</v>
      </c>
    </row>
    <row r="224" spans="1:17" s="130" customFormat="1" ht="10.5" customHeight="1">
      <c r="A224" s="122"/>
      <c r="B224" s="158" t="s">
        <v>81</v>
      </c>
      <c r="C224" s="159">
        <v>0.1</v>
      </c>
      <c r="D224" s="160">
        <v>1</v>
      </c>
      <c r="E224" s="160">
        <v>0</v>
      </c>
      <c r="F224" s="160">
        <v>0.9</v>
      </c>
      <c r="G224" s="161">
        <v>1</v>
      </c>
      <c r="H224" s="160">
        <v>0.012</v>
      </c>
      <c r="I224" s="162">
        <v>1.2</v>
      </c>
      <c r="J224" s="161">
        <v>0.988</v>
      </c>
      <c r="K224" s="160">
        <v>0</v>
      </c>
      <c r="L224" s="160">
        <v>0</v>
      </c>
      <c r="M224" s="160">
        <v>0</v>
      </c>
      <c r="N224" s="160">
        <v>0.012</v>
      </c>
      <c r="O224" s="160">
        <v>1.2</v>
      </c>
      <c r="P224" s="160">
        <v>0.003</v>
      </c>
      <c r="Q224" s="146" t="s">
        <v>186</v>
      </c>
    </row>
    <row r="225" spans="1:17" s="130" customFormat="1" ht="10.5" customHeight="1">
      <c r="A225" s="122"/>
      <c r="B225" s="158" t="s">
        <v>82</v>
      </c>
      <c r="C225" s="159">
        <v>0.1</v>
      </c>
      <c r="D225" s="160">
        <v>15.8</v>
      </c>
      <c r="E225" s="160">
        <v>0</v>
      </c>
      <c r="F225" s="160">
        <v>15.700000000000001</v>
      </c>
      <c r="G225" s="161">
        <v>15.8</v>
      </c>
      <c r="H225" s="160">
        <v>0.02</v>
      </c>
      <c r="I225" s="162">
        <v>0.12658227848101264</v>
      </c>
      <c r="J225" s="161">
        <v>15.780000000000001</v>
      </c>
      <c r="K225" s="160">
        <v>0.005000000000000001</v>
      </c>
      <c r="L225" s="160">
        <v>0</v>
      </c>
      <c r="M225" s="160">
        <v>0</v>
      </c>
      <c r="N225" s="160">
        <v>0</v>
      </c>
      <c r="O225" s="160">
        <v>0</v>
      </c>
      <c r="P225" s="160">
        <v>0.0012500000000000002</v>
      </c>
      <c r="Q225" s="146" t="s">
        <v>186</v>
      </c>
    </row>
    <row r="226" spans="1:17" s="130" customFormat="1" ht="10.5" customHeight="1">
      <c r="A226" s="122"/>
      <c r="B226" s="158" t="s">
        <v>83</v>
      </c>
      <c r="C226" s="159">
        <v>26.8</v>
      </c>
      <c r="D226" s="160">
        <v>2</v>
      </c>
      <c r="E226" s="160">
        <v>0</v>
      </c>
      <c r="F226" s="160">
        <v>-24.8</v>
      </c>
      <c r="G226" s="161">
        <v>2</v>
      </c>
      <c r="H226" s="160">
        <v>0</v>
      </c>
      <c r="I226" s="162">
        <v>0</v>
      </c>
      <c r="J226" s="161">
        <v>2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186</v>
      </c>
    </row>
    <row r="227" spans="1:17" s="130" customFormat="1" ht="10.5" customHeight="1">
      <c r="A227" s="122"/>
      <c r="B227" s="158" t="s">
        <v>84</v>
      </c>
      <c r="C227" s="159">
        <v>47.6</v>
      </c>
      <c r="D227" s="160">
        <v>27.1</v>
      </c>
      <c r="E227" s="160">
        <v>0</v>
      </c>
      <c r="F227" s="160">
        <v>-20.5</v>
      </c>
      <c r="G227" s="161">
        <v>27.1</v>
      </c>
      <c r="H227" s="160">
        <v>24.009800000000002</v>
      </c>
      <c r="I227" s="162">
        <v>88.59704797047971</v>
      </c>
      <c r="J227" s="161">
        <v>3.0901999999999994</v>
      </c>
      <c r="K227" s="160">
        <v>4.1111</v>
      </c>
      <c r="L227" s="160">
        <v>0.013999999999999346</v>
      </c>
      <c r="M227" s="160">
        <v>1.5859999999999985</v>
      </c>
      <c r="N227" s="160">
        <v>1.595800000000004</v>
      </c>
      <c r="O227" s="160">
        <v>5.888560885608871</v>
      </c>
      <c r="P227" s="160">
        <v>1.8267250000000006</v>
      </c>
      <c r="Q227" s="146">
        <v>0</v>
      </c>
    </row>
    <row r="228" spans="1:17" s="130" customFormat="1" ht="10.5" customHeight="1">
      <c r="A228" s="122"/>
      <c r="B228" s="158" t="s">
        <v>85</v>
      </c>
      <c r="C228" s="159">
        <v>2.7</v>
      </c>
      <c r="D228" s="160">
        <v>2.1</v>
      </c>
      <c r="E228" s="160">
        <v>0</v>
      </c>
      <c r="F228" s="160">
        <v>-0.6000000000000001</v>
      </c>
      <c r="G228" s="161">
        <v>2.1</v>
      </c>
      <c r="H228" s="160">
        <v>0.001</v>
      </c>
      <c r="I228" s="162">
        <v>0.047619047619047616</v>
      </c>
      <c r="J228" s="161">
        <v>2.099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186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</v>
      </c>
      <c r="D230" s="160">
        <v>0.2</v>
      </c>
      <c r="E230" s="160">
        <v>0</v>
      </c>
      <c r="F230" s="160">
        <v>0</v>
      </c>
      <c r="G230" s="161">
        <v>0.2</v>
      </c>
      <c r="H230" s="160">
        <v>0.0008</v>
      </c>
      <c r="I230" s="162">
        <v>0.39999999999999997</v>
      </c>
      <c r="J230" s="161">
        <v>0.19920000000000002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186</v>
      </c>
    </row>
    <row r="231" spans="1:17" s="130" customFormat="1" ht="10.5" customHeight="1">
      <c r="A231" s="122"/>
      <c r="B231" s="158" t="s">
        <v>88</v>
      </c>
      <c r="C231" s="159">
        <v>0.8</v>
      </c>
      <c r="D231" s="160">
        <v>0</v>
      </c>
      <c r="E231" s="160">
        <v>0</v>
      </c>
      <c r="F231" s="160">
        <v>-0.8</v>
      </c>
      <c r="G231" s="161">
        <v>0</v>
      </c>
      <c r="H231" s="160">
        <v>0</v>
      </c>
      <c r="I231" s="162" t="s">
        <v>119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162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91</v>
      </c>
      <c r="C233" s="159">
        <v>80.2</v>
      </c>
      <c r="D233" s="160">
        <v>52.800000000000004</v>
      </c>
      <c r="E233" s="160">
        <v>0</v>
      </c>
      <c r="F233" s="160">
        <v>-27.4</v>
      </c>
      <c r="G233" s="161">
        <v>52.800000000000004</v>
      </c>
      <c r="H233" s="160">
        <v>24.108800000000006</v>
      </c>
      <c r="I233" s="162">
        <v>45.66060606060607</v>
      </c>
      <c r="J233" s="161">
        <v>28.691200000000002</v>
      </c>
      <c r="K233" s="160">
        <v>4.117100000000001</v>
      </c>
      <c r="L233" s="160">
        <v>0.013999999999999346</v>
      </c>
      <c r="M233" s="160">
        <v>1.5859999999999985</v>
      </c>
      <c r="N233" s="160">
        <v>1.6078000000000041</v>
      </c>
      <c r="O233" s="160">
        <v>3.045075757575765</v>
      </c>
      <c r="P233" s="166">
        <v>1.8312250000000005</v>
      </c>
      <c r="Q233" s="146">
        <v>13.667763382435252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92</v>
      </c>
      <c r="C235" s="159">
        <v>5.3</v>
      </c>
      <c r="D235" s="160">
        <v>5.700000000000002</v>
      </c>
      <c r="E235" s="160">
        <v>0</v>
      </c>
      <c r="F235" s="160">
        <v>0.40000000000000213</v>
      </c>
      <c r="G235" s="161">
        <v>5.700000000000002</v>
      </c>
      <c r="H235" s="160">
        <v>0.44270000000000004</v>
      </c>
      <c r="I235" s="162">
        <v>7.766666666666665</v>
      </c>
      <c r="J235" s="161">
        <v>5.257300000000002</v>
      </c>
      <c r="K235" s="160">
        <v>0.028799999999999992</v>
      </c>
      <c r="L235" s="160">
        <v>0.07800000000000001</v>
      </c>
      <c r="M235" s="160">
        <v>0.03810000000000002</v>
      </c>
      <c r="N235" s="160">
        <v>0.019600000000000006</v>
      </c>
      <c r="O235" s="160">
        <v>0.34385964912280703</v>
      </c>
      <c r="P235" s="160">
        <v>0.04112500000000001</v>
      </c>
      <c r="Q235" s="146" t="s">
        <v>186</v>
      </c>
    </row>
    <row r="236" spans="1:17" s="130" customFormat="1" ht="10.5" customHeight="1">
      <c r="A236" s="184"/>
      <c r="B236" s="158" t="s">
        <v>93</v>
      </c>
      <c r="C236" s="159">
        <v>31.3</v>
      </c>
      <c r="D236" s="160">
        <v>21.500000000000004</v>
      </c>
      <c r="E236" s="160">
        <v>0</v>
      </c>
      <c r="F236" s="160">
        <v>-9.799999999999997</v>
      </c>
      <c r="G236" s="161">
        <v>21.500000000000004</v>
      </c>
      <c r="H236" s="160">
        <v>0.0905</v>
      </c>
      <c r="I236" s="162">
        <v>0.42093023255813944</v>
      </c>
      <c r="J236" s="161">
        <v>21.409500000000005</v>
      </c>
      <c r="K236" s="160">
        <v>0.009499999999999995</v>
      </c>
      <c r="L236" s="160">
        <v>0</v>
      </c>
      <c r="M236" s="160">
        <v>0</v>
      </c>
      <c r="N236" s="160">
        <v>0</v>
      </c>
      <c r="O236" s="160">
        <v>0</v>
      </c>
      <c r="P236" s="160">
        <v>0.0023749999999999986</v>
      </c>
      <c r="Q236" s="146" t="s">
        <v>186</v>
      </c>
    </row>
    <row r="237" spans="1:17" s="130" customFormat="1" ht="10.5" customHeight="1" hidden="1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95</v>
      </c>
      <c r="C238" s="159">
        <v>4.2</v>
      </c>
      <c r="D238" s="160">
        <v>4.1000000000000005</v>
      </c>
      <c r="E238" s="160">
        <v>0</v>
      </c>
      <c r="F238" s="160">
        <v>-0.09999999999999964</v>
      </c>
      <c r="G238" s="161">
        <v>4.1000000000000005</v>
      </c>
      <c r="H238" s="160">
        <v>0</v>
      </c>
      <c r="I238" s="162">
        <v>0</v>
      </c>
      <c r="J238" s="161">
        <v>4.1000000000000005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186</v>
      </c>
    </row>
    <row r="239" spans="1:17" s="130" customFormat="1" ht="10.5" customHeight="1">
      <c r="A239" s="122"/>
      <c r="B239" s="158" t="s">
        <v>96</v>
      </c>
      <c r="C239" s="159">
        <v>5.7</v>
      </c>
      <c r="D239" s="160">
        <v>0.7000000000000002</v>
      </c>
      <c r="E239" s="160">
        <v>0</v>
      </c>
      <c r="F239" s="160">
        <v>-5</v>
      </c>
      <c r="G239" s="161">
        <v>0.7000000000000002</v>
      </c>
      <c r="H239" s="160">
        <v>0.9416</v>
      </c>
      <c r="I239" s="162">
        <v>134.51428571428568</v>
      </c>
      <c r="J239" s="161">
        <v>-0.24159999999999981</v>
      </c>
      <c r="K239" s="160">
        <v>0.02080000000000004</v>
      </c>
      <c r="L239" s="160">
        <v>0</v>
      </c>
      <c r="M239" s="160">
        <v>0.12480000000000002</v>
      </c>
      <c r="N239" s="160">
        <v>0</v>
      </c>
      <c r="O239" s="160">
        <v>0</v>
      </c>
      <c r="P239" s="160">
        <v>0.036400000000000016</v>
      </c>
      <c r="Q239" s="146">
        <v>0</v>
      </c>
    </row>
    <row r="240" spans="1:17" s="130" customFormat="1" ht="10.5" customHeight="1">
      <c r="A240" s="122"/>
      <c r="B240" s="158" t="s">
        <v>97</v>
      </c>
      <c r="C240" s="159">
        <v>2.6</v>
      </c>
      <c r="D240" s="160">
        <v>1</v>
      </c>
      <c r="E240" s="160">
        <v>-0.9000000000000001</v>
      </c>
      <c r="F240" s="160">
        <v>-1.6</v>
      </c>
      <c r="G240" s="161">
        <v>1</v>
      </c>
      <c r="H240" s="160">
        <v>0</v>
      </c>
      <c r="I240" s="162">
        <v>0</v>
      </c>
      <c r="J240" s="161">
        <v>1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186</v>
      </c>
    </row>
    <row r="241" spans="1:17" s="130" customFormat="1" ht="10.5" customHeight="1">
      <c r="A241" s="122"/>
      <c r="B241" s="158" t="s">
        <v>98</v>
      </c>
      <c r="C241" s="159">
        <v>21.2</v>
      </c>
      <c r="D241" s="160">
        <v>2.599999999999998</v>
      </c>
      <c r="E241" s="160">
        <v>0.8999999999999986</v>
      </c>
      <c r="F241" s="160">
        <v>-18.6</v>
      </c>
      <c r="G241" s="161">
        <v>2.599999999999998</v>
      </c>
      <c r="H241" s="160">
        <v>0</v>
      </c>
      <c r="I241" s="162">
        <v>0</v>
      </c>
      <c r="J241" s="161">
        <v>2.599999999999998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186</v>
      </c>
    </row>
    <row r="242" spans="1:17" s="130" customFormat="1" ht="10.5" customHeight="1">
      <c r="A242" s="122"/>
      <c r="B242" s="158" t="s">
        <v>99</v>
      </c>
      <c r="C242" s="159">
        <v>41.2</v>
      </c>
      <c r="D242" s="160">
        <v>5.600000000000001</v>
      </c>
      <c r="E242" s="160">
        <v>0</v>
      </c>
      <c r="F242" s="160">
        <v>-35.6</v>
      </c>
      <c r="G242" s="161">
        <v>5.600000000000001</v>
      </c>
      <c r="H242" s="160">
        <v>0</v>
      </c>
      <c r="I242" s="162">
        <v>0</v>
      </c>
      <c r="J242" s="161">
        <v>5.600000000000001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186</v>
      </c>
    </row>
    <row r="243" spans="1:17" s="130" customFormat="1" ht="10.5" customHeight="1">
      <c r="A243" s="122"/>
      <c r="B243" s="158" t="s">
        <v>100</v>
      </c>
      <c r="C243" s="159">
        <v>192</v>
      </c>
      <c r="D243" s="160">
        <v>93.19999999999999</v>
      </c>
      <c r="E243" s="160">
        <v>0</v>
      </c>
      <c r="F243" s="160">
        <v>-98.80000000000001</v>
      </c>
      <c r="G243" s="161">
        <v>93.19999999999999</v>
      </c>
      <c r="H243" s="160">
        <v>59.5599</v>
      </c>
      <c r="I243" s="162">
        <v>63.9054721030043</v>
      </c>
      <c r="J243" s="161">
        <v>33.64009999999999</v>
      </c>
      <c r="K243" s="160">
        <v>0.10000000000000853</v>
      </c>
      <c r="L243" s="160">
        <v>2.8160999999999916</v>
      </c>
      <c r="M243" s="160">
        <v>5.081100000000006</v>
      </c>
      <c r="N243" s="160">
        <v>4.310599999999994</v>
      </c>
      <c r="O243" s="160">
        <v>4.625107296137333</v>
      </c>
      <c r="P243" s="160">
        <v>3.07695</v>
      </c>
      <c r="Q243" s="146">
        <v>8.932936836802675</v>
      </c>
    </row>
    <row r="244" spans="1:17" s="130" customFormat="1" ht="10.5" customHeight="1">
      <c r="A244" s="122"/>
      <c r="B244" s="158" t="s">
        <v>101</v>
      </c>
      <c r="C244" s="159">
        <v>124.7</v>
      </c>
      <c r="D244" s="160">
        <v>160.6</v>
      </c>
      <c r="E244" s="160">
        <v>0</v>
      </c>
      <c r="F244" s="160">
        <v>35.89999999999999</v>
      </c>
      <c r="G244" s="161">
        <v>160.6</v>
      </c>
      <c r="H244" s="160">
        <v>78.4011</v>
      </c>
      <c r="I244" s="162">
        <v>48.817621419676215</v>
      </c>
      <c r="J244" s="161">
        <v>82.1989</v>
      </c>
      <c r="K244" s="160">
        <v>0.4707000000000079</v>
      </c>
      <c r="L244" s="160">
        <v>2.4235999999999933</v>
      </c>
      <c r="M244" s="160">
        <v>2.474800000000002</v>
      </c>
      <c r="N244" s="160">
        <v>5.6036</v>
      </c>
      <c r="O244" s="160">
        <v>3.4891656288916564</v>
      </c>
      <c r="P244" s="160">
        <v>2.743175000000001</v>
      </c>
      <c r="Q244" s="146">
        <v>27.96487646613868</v>
      </c>
    </row>
    <row r="245" spans="1:17" s="130" customFormat="1" ht="10.5" customHeight="1">
      <c r="A245" s="122"/>
      <c r="B245" s="158" t="s">
        <v>102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5" customHeight="1">
      <c r="A246" s="122"/>
      <c r="B246" s="158" t="s">
        <v>103</v>
      </c>
      <c r="C246" s="159">
        <v>33</v>
      </c>
      <c r="D246" s="160">
        <v>33</v>
      </c>
      <c r="E246" s="160">
        <v>0</v>
      </c>
      <c r="F246" s="160">
        <v>0</v>
      </c>
      <c r="G246" s="161">
        <v>33</v>
      </c>
      <c r="H246" s="160">
        <v>0</v>
      </c>
      <c r="I246" s="162">
        <v>0</v>
      </c>
      <c r="J246" s="161">
        <v>33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186</v>
      </c>
    </row>
    <row r="247" spans="1:17" s="130" customFormat="1" ht="10.5" customHeight="1">
      <c r="A247" s="122"/>
      <c r="B247" s="1" t="s">
        <v>104</v>
      </c>
      <c r="C247" s="159">
        <v>79.4</v>
      </c>
      <c r="D247" s="160">
        <v>84.4</v>
      </c>
      <c r="E247" s="160">
        <v>0</v>
      </c>
      <c r="F247" s="160">
        <v>5</v>
      </c>
      <c r="G247" s="161">
        <v>84.4</v>
      </c>
      <c r="H247" s="160">
        <v>50.9738</v>
      </c>
      <c r="I247" s="162">
        <v>60.395497630331754</v>
      </c>
      <c r="J247" s="161">
        <v>33.42620000000001</v>
      </c>
      <c r="K247" s="160">
        <v>3.042100000000005</v>
      </c>
      <c r="L247" s="160">
        <v>1.6742999999999952</v>
      </c>
      <c r="M247" s="160">
        <v>0</v>
      </c>
      <c r="N247" s="160">
        <v>0</v>
      </c>
      <c r="O247" s="160">
        <v>0</v>
      </c>
      <c r="P247" s="160">
        <v>1.1791</v>
      </c>
      <c r="Q247" s="146">
        <v>26.34891018573489</v>
      </c>
    </row>
    <row r="248" spans="1:17" s="130" customFormat="1" ht="10.5" customHeight="1">
      <c r="A248" s="122"/>
      <c r="B248" s="165" t="s">
        <v>106</v>
      </c>
      <c r="C248" s="169">
        <v>620.9000000000001</v>
      </c>
      <c r="D248" s="160">
        <v>465.29999999999995</v>
      </c>
      <c r="E248" s="160">
        <v>0</v>
      </c>
      <c r="F248" s="160">
        <v>-155.60000000000005</v>
      </c>
      <c r="G248" s="161">
        <v>465.29999999999995</v>
      </c>
      <c r="H248" s="160">
        <v>214.5184</v>
      </c>
      <c r="I248" s="162">
        <v>46.10324521813884</v>
      </c>
      <c r="J248" s="161">
        <v>250.78159999999994</v>
      </c>
      <c r="K248" s="160">
        <v>7.788999999999987</v>
      </c>
      <c r="L248" s="160">
        <v>7.006</v>
      </c>
      <c r="M248" s="160">
        <v>9.3048</v>
      </c>
      <c r="N248" s="160">
        <v>11.541599999999988</v>
      </c>
      <c r="O248" s="160">
        <v>2.480464216634427</v>
      </c>
      <c r="P248" s="160">
        <v>8.910349999999994</v>
      </c>
      <c r="Q248" s="146">
        <v>26.14497747002083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108</v>
      </c>
      <c r="C251" s="159">
        <v>15.80238484919336</v>
      </c>
      <c r="D251" s="159">
        <v>14.30238484919336</v>
      </c>
      <c r="E251" s="170">
        <v>0</v>
      </c>
      <c r="F251" s="160">
        <v>-1.5</v>
      </c>
      <c r="G251" s="161">
        <v>14.30238484919336</v>
      </c>
      <c r="H251" s="160">
        <v>10.0585</v>
      </c>
      <c r="I251" s="162">
        <v>70.32743214546691</v>
      </c>
      <c r="J251" s="161">
        <v>4.243884849193359</v>
      </c>
      <c r="K251" s="160">
        <v>0.5649999999999995</v>
      </c>
      <c r="L251" s="160">
        <v>0.5365000000000002</v>
      </c>
      <c r="M251" s="160">
        <v>0.20560000000000045</v>
      </c>
      <c r="N251" s="160">
        <v>0.42379999999999995</v>
      </c>
      <c r="O251" s="160">
        <v>2.9631421924987698</v>
      </c>
      <c r="P251" s="160">
        <v>0.432725</v>
      </c>
      <c r="Q251" s="146">
        <v>7.807348429587748</v>
      </c>
    </row>
    <row r="252" spans="1:17" s="130" customFormat="1" ht="10.5" customHeight="1">
      <c r="A252" s="122"/>
      <c r="B252" s="171" t="s">
        <v>109</v>
      </c>
      <c r="C252" s="159">
        <v>129.30536499090422</v>
      </c>
      <c r="D252" s="159">
        <v>294.4053649909042</v>
      </c>
      <c r="E252" s="170">
        <v>0</v>
      </c>
      <c r="F252" s="160">
        <v>164.1</v>
      </c>
      <c r="G252" s="161">
        <v>293.4053649909042</v>
      </c>
      <c r="H252" s="160">
        <v>99.9</v>
      </c>
      <c r="I252" s="162">
        <v>34.048457158612955</v>
      </c>
      <c r="J252" s="161">
        <v>193.5053649909042</v>
      </c>
      <c r="K252" s="160">
        <v>2.2865000000000038</v>
      </c>
      <c r="L252" s="160">
        <v>4.519099999999995</v>
      </c>
      <c r="M252" s="160">
        <v>11.3737</v>
      </c>
      <c r="N252" s="160">
        <v>2.6008000000000067</v>
      </c>
      <c r="O252" s="160">
        <v>0.8864186924736818</v>
      </c>
      <c r="P252" s="160">
        <v>5.195025000000001</v>
      </c>
      <c r="Q252" s="146">
        <v>35.24820669600323</v>
      </c>
    </row>
    <row r="253" spans="1:17" s="130" customFormat="1" ht="10.5" customHeight="1">
      <c r="A253" s="122"/>
      <c r="B253" s="171" t="s">
        <v>110</v>
      </c>
      <c r="C253" s="159"/>
      <c r="D253" s="160">
        <v>1</v>
      </c>
      <c r="E253" s="160"/>
      <c r="F253" s="160">
        <v>1</v>
      </c>
      <c r="G253" s="161">
        <v>1</v>
      </c>
      <c r="H253" s="160">
        <v>1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112</v>
      </c>
      <c r="C255" s="173">
        <v>766.0077498400976</v>
      </c>
      <c r="D255" s="173">
        <v>775.0077498400975</v>
      </c>
      <c r="E255" s="174">
        <v>0</v>
      </c>
      <c r="F255" s="177">
        <v>7.999999999999943</v>
      </c>
      <c r="G255" s="185">
        <v>774.0077498400975</v>
      </c>
      <c r="H255" s="177">
        <v>325.4769</v>
      </c>
      <c r="I255" s="176">
        <v>42.05085802658182</v>
      </c>
      <c r="J255" s="185">
        <v>448.5308498400975</v>
      </c>
      <c r="K255" s="177">
        <v>10.640500000000031</v>
      </c>
      <c r="L255" s="177">
        <v>12.061599999999999</v>
      </c>
      <c r="M255" s="177">
        <v>20.88409999999999</v>
      </c>
      <c r="N255" s="177">
        <v>14.56619999999998</v>
      </c>
      <c r="O255" s="177">
        <v>1.8794908828983108</v>
      </c>
      <c r="P255" s="186">
        <v>14.5381</v>
      </c>
      <c r="Q255" s="153">
        <v>28.85209551730264</v>
      </c>
    </row>
    <row r="256" spans="1:17" s="130" customFormat="1" ht="10.5" customHeight="1">
      <c r="A256" s="122"/>
      <c r="B256" s="187" t="s">
        <v>258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114</v>
      </c>
      <c r="C257" s="123"/>
      <c r="J257" s="188"/>
      <c r="T257" s="130"/>
    </row>
    <row r="261" spans="1:20" ht="10.5" customHeight="1">
      <c r="A261" s="122"/>
      <c r="B261" s="123" t="s">
        <v>185</v>
      </c>
      <c r="C261" s="123"/>
      <c r="P261" s="128"/>
      <c r="T261" s="130"/>
    </row>
    <row r="262" spans="1:20" ht="10.5" customHeight="1">
      <c r="A262" s="122"/>
      <c r="B262" s="131" t="s">
        <v>257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43376</v>
      </c>
      <c r="L266" s="151">
        <v>43383</v>
      </c>
      <c r="M266" s="151">
        <v>43390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77" t="s">
        <v>159</v>
      </c>
      <c r="D268" s="277"/>
      <c r="E268" s="277"/>
      <c r="F268" s="277"/>
      <c r="G268" s="277"/>
      <c r="H268" s="277"/>
      <c r="I268" s="277"/>
      <c r="J268" s="277"/>
      <c r="K268" s="277"/>
      <c r="L268" s="277"/>
      <c r="M268" s="277"/>
      <c r="N268" s="277"/>
      <c r="O268" s="277"/>
      <c r="P268" s="278"/>
      <c r="Q268" s="145"/>
      <c r="T268" s="130"/>
    </row>
    <row r="269" spans="1:20" ht="10.5" customHeight="1">
      <c r="A269" s="184"/>
      <c r="B269" s="158" t="s">
        <v>80</v>
      </c>
      <c r="C269" s="159">
        <v>231.5</v>
      </c>
      <c r="D269" s="160">
        <v>624.6</v>
      </c>
      <c r="E269" s="160">
        <v>-1.5</v>
      </c>
      <c r="F269" s="160">
        <v>393.1</v>
      </c>
      <c r="G269" s="161">
        <v>624.6</v>
      </c>
      <c r="H269" s="160">
        <v>480.7958</v>
      </c>
      <c r="I269" s="162">
        <v>76.9765930195325</v>
      </c>
      <c r="J269" s="161">
        <v>143.80420000000004</v>
      </c>
      <c r="K269" s="160">
        <v>12.483000000000004</v>
      </c>
      <c r="L269" s="160">
        <v>7.013000000000034</v>
      </c>
      <c r="M269" s="160">
        <v>14.286999999999978</v>
      </c>
      <c r="N269" s="160">
        <v>18.231899999999996</v>
      </c>
      <c r="O269" s="160">
        <v>2.918972142170989</v>
      </c>
      <c r="P269" s="160">
        <v>13.003725000000003</v>
      </c>
      <c r="Q269" s="146">
        <v>9.058692797640676</v>
      </c>
      <c r="T269" s="130"/>
    </row>
    <row r="270" spans="1:20" ht="10.5" customHeight="1">
      <c r="A270" s="122"/>
      <c r="B270" s="158" t="s">
        <v>81</v>
      </c>
      <c r="C270" s="159">
        <v>52.5</v>
      </c>
      <c r="D270" s="160">
        <v>233.6</v>
      </c>
      <c r="E270" s="160">
        <v>0</v>
      </c>
      <c r="F270" s="160">
        <v>181.1</v>
      </c>
      <c r="G270" s="161">
        <v>233.6</v>
      </c>
      <c r="H270" s="160">
        <v>202.7133</v>
      </c>
      <c r="I270" s="162">
        <v>86.7779537671233</v>
      </c>
      <c r="J270" s="161">
        <v>30.88669999999999</v>
      </c>
      <c r="K270" s="160">
        <v>4.251000000000005</v>
      </c>
      <c r="L270" s="160">
        <v>0.18899999999999295</v>
      </c>
      <c r="M270" s="160">
        <v>1.0149999999999864</v>
      </c>
      <c r="N270" s="160">
        <v>3.2750000000000057</v>
      </c>
      <c r="O270" s="160">
        <v>1.4019691780821943</v>
      </c>
      <c r="P270" s="160">
        <v>2.1824999999999974</v>
      </c>
      <c r="Q270" s="146">
        <v>12.151981672394056</v>
      </c>
      <c r="T270" s="130"/>
    </row>
    <row r="271" spans="1:20" ht="10.5" customHeight="1">
      <c r="A271" s="122"/>
      <c r="B271" s="158" t="s">
        <v>82</v>
      </c>
      <c r="C271" s="159">
        <v>133.2</v>
      </c>
      <c r="D271" s="160">
        <v>493.8</v>
      </c>
      <c r="E271" s="160">
        <v>0</v>
      </c>
      <c r="F271" s="160">
        <v>360.6</v>
      </c>
      <c r="G271" s="161">
        <v>493.8</v>
      </c>
      <c r="H271" s="160">
        <v>386.561</v>
      </c>
      <c r="I271" s="162">
        <v>78.2829080599433</v>
      </c>
      <c r="J271" s="161">
        <v>107.23900000000003</v>
      </c>
      <c r="K271" s="160">
        <v>9.899999999999977</v>
      </c>
      <c r="L271" s="160">
        <v>12.628000000000043</v>
      </c>
      <c r="M271" s="160">
        <v>7.779999999999973</v>
      </c>
      <c r="N271" s="160">
        <v>15.98399999999998</v>
      </c>
      <c r="O271" s="160">
        <v>3.2369380315917335</v>
      </c>
      <c r="P271" s="160">
        <v>11.572999999999993</v>
      </c>
      <c r="Q271" s="146">
        <v>7.266309513522863</v>
      </c>
      <c r="T271" s="130"/>
    </row>
    <row r="272" spans="1:20" ht="10.5" customHeight="1">
      <c r="A272" s="122"/>
      <c r="B272" s="158" t="s">
        <v>83</v>
      </c>
      <c r="C272" s="159">
        <v>179.3</v>
      </c>
      <c r="D272" s="160">
        <v>873.9000000000001</v>
      </c>
      <c r="E272" s="160">
        <v>1.5</v>
      </c>
      <c r="F272" s="160">
        <v>694.6000000000001</v>
      </c>
      <c r="G272" s="161">
        <v>873.9000000000001</v>
      </c>
      <c r="H272" s="160">
        <v>563.622</v>
      </c>
      <c r="I272" s="162">
        <v>64.49502231376587</v>
      </c>
      <c r="J272" s="161">
        <v>310.27800000000013</v>
      </c>
      <c r="K272" s="160">
        <v>4.264999999999986</v>
      </c>
      <c r="L272" s="160">
        <v>29.111999999999966</v>
      </c>
      <c r="M272" s="160">
        <v>37.69100000000003</v>
      </c>
      <c r="N272" s="160">
        <v>11.996999999999957</v>
      </c>
      <c r="O272" s="160">
        <v>1.3728115345005099</v>
      </c>
      <c r="P272" s="160">
        <v>20.766249999999985</v>
      </c>
      <c r="Q272" s="146">
        <v>12.941455486667085</v>
      </c>
      <c r="T272" s="130"/>
    </row>
    <row r="273" spans="1:17" s="130" customFormat="1" ht="10.5" customHeight="1">
      <c r="A273" s="122"/>
      <c r="B273" s="158" t="s">
        <v>84</v>
      </c>
      <c r="C273" s="159">
        <v>9.8</v>
      </c>
      <c r="D273" s="160">
        <v>10.8</v>
      </c>
      <c r="E273" s="160">
        <v>0</v>
      </c>
      <c r="F273" s="160">
        <v>1</v>
      </c>
      <c r="G273" s="161">
        <v>10.8</v>
      </c>
      <c r="H273" s="160">
        <v>9.7595</v>
      </c>
      <c r="I273" s="162">
        <v>90.36574074074073</v>
      </c>
      <c r="J273" s="161">
        <v>1.0405000000000015</v>
      </c>
      <c r="K273" s="160">
        <v>0.05459999999999887</v>
      </c>
      <c r="L273" s="160">
        <v>0.329699999999999</v>
      </c>
      <c r="M273" s="160">
        <v>0.15700000000000003</v>
      </c>
      <c r="N273" s="160">
        <v>0.22109999999999985</v>
      </c>
      <c r="O273" s="160">
        <v>2.0472222222222207</v>
      </c>
      <c r="P273" s="160">
        <v>0.19059999999999944</v>
      </c>
      <c r="Q273" s="146">
        <v>3.4590766002098876</v>
      </c>
    </row>
    <row r="274" spans="1:17" s="130" customFormat="1" ht="10.5" customHeight="1">
      <c r="A274" s="122"/>
      <c r="B274" s="158" t="s">
        <v>85</v>
      </c>
      <c r="C274" s="159">
        <v>4.8</v>
      </c>
      <c r="D274" s="160">
        <v>2.499999999999999</v>
      </c>
      <c r="E274" s="160">
        <v>0</v>
      </c>
      <c r="F274" s="160">
        <v>-2.3000000000000007</v>
      </c>
      <c r="G274" s="161">
        <v>2.499999999999999</v>
      </c>
      <c r="H274" s="160">
        <v>1.627</v>
      </c>
      <c r="I274" s="162">
        <v>65.08000000000001</v>
      </c>
      <c r="J274" s="161">
        <v>0.8729999999999991</v>
      </c>
      <c r="K274" s="160">
        <v>0.02200000000000002</v>
      </c>
      <c r="L274" s="160">
        <v>0</v>
      </c>
      <c r="M274" s="160">
        <v>0.21599999999999997</v>
      </c>
      <c r="N274" s="160">
        <v>0.06099999999999994</v>
      </c>
      <c r="O274" s="160">
        <v>2.4399999999999986</v>
      </c>
      <c r="P274" s="160">
        <v>0.07474999999999998</v>
      </c>
      <c r="Q274" s="146">
        <v>9.678929765886279</v>
      </c>
    </row>
    <row r="275" spans="1:17" s="130" customFormat="1" ht="10.5" customHeight="1">
      <c r="A275" s="122"/>
      <c r="B275" s="158" t="s">
        <v>86</v>
      </c>
      <c r="C275" s="159">
        <v>22.2</v>
      </c>
      <c r="D275" s="160">
        <v>25.6</v>
      </c>
      <c r="E275" s="160">
        <v>0</v>
      </c>
      <c r="F275" s="160">
        <v>3.400000000000002</v>
      </c>
      <c r="G275" s="161">
        <v>25.6</v>
      </c>
      <c r="H275" s="160">
        <v>10.83</v>
      </c>
      <c r="I275" s="162">
        <v>42.3046875</v>
      </c>
      <c r="J275" s="161">
        <v>14.770000000000001</v>
      </c>
      <c r="K275" s="160">
        <v>0.17799999999999905</v>
      </c>
      <c r="L275" s="160">
        <v>0.07699999999999996</v>
      </c>
      <c r="M275" s="160">
        <v>0</v>
      </c>
      <c r="N275" s="160">
        <v>0.8040000000000003</v>
      </c>
      <c r="O275" s="160">
        <v>3.140625000000001</v>
      </c>
      <c r="P275" s="160">
        <v>0.2647499999999998</v>
      </c>
      <c r="Q275" s="146" t="s">
        <v>186</v>
      </c>
    </row>
    <row r="276" spans="1:17" s="130" customFormat="1" ht="10.5" customHeight="1">
      <c r="A276" s="122"/>
      <c r="B276" s="158" t="s">
        <v>87</v>
      </c>
      <c r="C276" s="159">
        <v>84.7</v>
      </c>
      <c r="D276" s="160">
        <v>88.3</v>
      </c>
      <c r="E276" s="160">
        <v>0</v>
      </c>
      <c r="F276" s="160">
        <v>3.5999999999999943</v>
      </c>
      <c r="G276" s="161">
        <v>88.3</v>
      </c>
      <c r="H276" s="160">
        <v>349.779</v>
      </c>
      <c r="I276" s="162">
        <v>396.12570781426956</v>
      </c>
      <c r="J276" s="161">
        <v>-261.479</v>
      </c>
      <c r="K276" s="160">
        <v>18.89100000000002</v>
      </c>
      <c r="L276" s="160">
        <v>12.488</v>
      </c>
      <c r="M276" s="160">
        <v>12.623999999999967</v>
      </c>
      <c r="N276" s="160">
        <v>4.560000000000002</v>
      </c>
      <c r="O276" s="160">
        <v>5.16421291053228</v>
      </c>
      <c r="P276" s="160">
        <v>12.140749999999997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5" customHeight="1">
      <c r="A278" s="122"/>
      <c r="B278" s="158" t="s">
        <v>89</v>
      </c>
      <c r="C278" s="159">
        <v>32.2</v>
      </c>
      <c r="D278" s="160">
        <v>46.6</v>
      </c>
      <c r="E278" s="160">
        <v>0</v>
      </c>
      <c r="F278" s="160">
        <v>14.399999999999999</v>
      </c>
      <c r="G278" s="161">
        <v>46.6</v>
      </c>
      <c r="H278" s="160">
        <v>45.578</v>
      </c>
      <c r="I278" s="162">
        <v>97.8068669527897</v>
      </c>
      <c r="J278" s="161">
        <v>1.0219999999999985</v>
      </c>
      <c r="K278" s="160">
        <v>0</v>
      </c>
      <c r="L278" s="160">
        <v>1.6110000000000042</v>
      </c>
      <c r="M278" s="160">
        <v>0.31700000000000017</v>
      </c>
      <c r="N278" s="160">
        <v>0</v>
      </c>
      <c r="O278" s="160">
        <v>0</v>
      </c>
      <c r="P278" s="160">
        <v>0.4820000000000011</v>
      </c>
      <c r="Q278" s="146">
        <v>0.1203319502074609</v>
      </c>
    </row>
    <row r="279" spans="1:17" s="130" customFormat="1" ht="10.5" customHeight="1">
      <c r="A279" s="122"/>
      <c r="B279" s="165" t="s">
        <v>91</v>
      </c>
      <c r="C279" s="159">
        <v>750.2</v>
      </c>
      <c r="D279" s="160">
        <v>2399.7000000000003</v>
      </c>
      <c r="E279" s="160">
        <v>0</v>
      </c>
      <c r="F279" s="160">
        <v>1649.5000000000002</v>
      </c>
      <c r="G279" s="161">
        <v>2399.7000000000003</v>
      </c>
      <c r="H279" s="160">
        <v>2051.2655999999997</v>
      </c>
      <c r="I279" s="162">
        <v>85.48008501062631</v>
      </c>
      <c r="J279" s="161">
        <v>348.4344000000002</v>
      </c>
      <c r="K279" s="160">
        <v>50.04459999999999</v>
      </c>
      <c r="L279" s="160">
        <v>63.44770000000004</v>
      </c>
      <c r="M279" s="160">
        <v>74.08699999999993</v>
      </c>
      <c r="N279" s="160">
        <v>55.13399999999994</v>
      </c>
      <c r="O279" s="160">
        <v>2.297537192149016</v>
      </c>
      <c r="P279" s="166">
        <v>60.67832499999997</v>
      </c>
      <c r="Q279" s="146">
        <v>3.742320672167539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92</v>
      </c>
      <c r="C281" s="159">
        <v>25.2</v>
      </c>
      <c r="D281" s="160">
        <v>52.900000000000006</v>
      </c>
      <c r="E281" s="160">
        <v>0</v>
      </c>
      <c r="F281" s="160">
        <v>27.700000000000006</v>
      </c>
      <c r="G281" s="161">
        <v>52.900000000000006</v>
      </c>
      <c r="H281" s="160">
        <v>44.7307</v>
      </c>
      <c r="I281" s="162">
        <v>84.55708884688089</v>
      </c>
      <c r="J281" s="161">
        <v>8.169300000000007</v>
      </c>
      <c r="K281" s="160">
        <v>0.9442999999999913</v>
      </c>
      <c r="L281" s="160">
        <v>0.6040000000000063</v>
      </c>
      <c r="M281" s="160">
        <v>1.2256999999999962</v>
      </c>
      <c r="N281" s="160">
        <v>0.7438000000000002</v>
      </c>
      <c r="O281" s="160">
        <v>1.4060491493383747</v>
      </c>
      <c r="P281" s="160">
        <v>0.8794499999999985</v>
      </c>
      <c r="Q281" s="146">
        <v>7.289101142759703</v>
      </c>
    </row>
    <row r="282" spans="1:17" s="130" customFormat="1" ht="10.5" customHeight="1">
      <c r="A282" s="184"/>
      <c r="B282" s="158" t="s">
        <v>93</v>
      </c>
      <c r="C282" s="159">
        <v>135.4</v>
      </c>
      <c r="D282" s="160">
        <v>404.70000000000005</v>
      </c>
      <c r="E282" s="160">
        <v>0</v>
      </c>
      <c r="F282" s="160">
        <v>269.30000000000007</v>
      </c>
      <c r="G282" s="161">
        <v>404.70000000000005</v>
      </c>
      <c r="H282" s="160">
        <v>221.13199999999998</v>
      </c>
      <c r="I282" s="162">
        <v>54.64096861872991</v>
      </c>
      <c r="J282" s="161">
        <v>183.56800000000007</v>
      </c>
      <c r="K282" s="160">
        <v>47.023499999999984</v>
      </c>
      <c r="L282" s="160">
        <v>37.3845</v>
      </c>
      <c r="M282" s="160">
        <v>0.29879999999999995</v>
      </c>
      <c r="N282" s="160">
        <v>0.08759999999998058</v>
      </c>
      <c r="O282" s="160">
        <v>0.021645663454405877</v>
      </c>
      <c r="P282" s="160">
        <v>21.198599999999992</v>
      </c>
      <c r="Q282" s="146">
        <v>6.659439774324726</v>
      </c>
    </row>
    <row r="283" spans="1:17" s="130" customFormat="1" ht="10.5" customHeight="1" hidden="1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95</v>
      </c>
      <c r="C284" s="159">
        <v>23.8</v>
      </c>
      <c r="D284" s="160">
        <v>246.8</v>
      </c>
      <c r="E284" s="160">
        <v>0</v>
      </c>
      <c r="F284" s="160">
        <v>223</v>
      </c>
      <c r="G284" s="161">
        <v>246.8</v>
      </c>
      <c r="H284" s="160">
        <v>76.4126</v>
      </c>
      <c r="I284" s="162">
        <v>30.96134521880065</v>
      </c>
      <c r="J284" s="161">
        <v>170.3874</v>
      </c>
      <c r="K284" s="160">
        <v>0</v>
      </c>
      <c r="L284" s="160">
        <v>4.852699999999999</v>
      </c>
      <c r="M284" s="160">
        <v>0</v>
      </c>
      <c r="N284" s="160">
        <v>0</v>
      </c>
      <c r="O284" s="160">
        <v>0</v>
      </c>
      <c r="P284" s="160">
        <v>1.2131749999999997</v>
      </c>
      <c r="Q284" s="146" t="s">
        <v>186</v>
      </c>
    </row>
    <row r="285" spans="1:17" s="130" customFormat="1" ht="10.5" customHeight="1">
      <c r="A285" s="122"/>
      <c r="B285" s="158" t="s">
        <v>96</v>
      </c>
      <c r="C285" s="159">
        <v>58.6</v>
      </c>
      <c r="D285" s="160">
        <v>169.5</v>
      </c>
      <c r="E285" s="160">
        <v>0</v>
      </c>
      <c r="F285" s="160">
        <v>110.9</v>
      </c>
      <c r="G285" s="161">
        <v>169.5</v>
      </c>
      <c r="H285" s="160">
        <v>203.34660000000002</v>
      </c>
      <c r="I285" s="162">
        <v>119.96849557522125</v>
      </c>
      <c r="J285" s="161">
        <v>-33.846600000000024</v>
      </c>
      <c r="K285" s="160">
        <v>0.42900000000000205</v>
      </c>
      <c r="L285" s="160">
        <v>6.949399999999997</v>
      </c>
      <c r="M285" s="160">
        <v>11.836000000000013</v>
      </c>
      <c r="N285" s="160">
        <v>10.147999999999996</v>
      </c>
      <c r="O285" s="160">
        <v>5.987020648967549</v>
      </c>
      <c r="P285" s="160">
        <v>7.340600000000002</v>
      </c>
      <c r="Q285" s="146">
        <v>0</v>
      </c>
    </row>
    <row r="286" spans="1:17" s="130" customFormat="1" ht="10.5" customHeight="1">
      <c r="A286" s="122"/>
      <c r="B286" s="158" t="s">
        <v>97</v>
      </c>
      <c r="C286" s="159">
        <v>193.4</v>
      </c>
      <c r="D286" s="160">
        <v>852.1999999999999</v>
      </c>
      <c r="E286" s="160">
        <v>0</v>
      </c>
      <c r="F286" s="160">
        <v>658.8</v>
      </c>
      <c r="G286" s="161">
        <v>852.1999999999999</v>
      </c>
      <c r="H286" s="160">
        <v>1004.3335000000001</v>
      </c>
      <c r="I286" s="162">
        <v>117.8518540248768</v>
      </c>
      <c r="J286" s="161">
        <v>-152.13350000000014</v>
      </c>
      <c r="K286" s="160">
        <v>38.27929999999992</v>
      </c>
      <c r="L286" s="160">
        <v>20.70550000000003</v>
      </c>
      <c r="M286" s="160">
        <v>43.72360000000003</v>
      </c>
      <c r="N286" s="160">
        <v>59.752700000000004</v>
      </c>
      <c r="O286" s="160">
        <v>7.011581788312604</v>
      </c>
      <c r="P286" s="160">
        <v>40.615275</v>
      </c>
      <c r="Q286" s="146">
        <v>0</v>
      </c>
    </row>
    <row r="287" spans="1:17" s="130" customFormat="1" ht="10.5" customHeight="1">
      <c r="A287" s="122"/>
      <c r="B287" s="158" t="s">
        <v>98</v>
      </c>
      <c r="C287" s="159">
        <v>67.4</v>
      </c>
      <c r="D287" s="160">
        <v>144.2</v>
      </c>
      <c r="E287" s="160">
        <v>0</v>
      </c>
      <c r="F287" s="160">
        <v>76.79999999999998</v>
      </c>
      <c r="G287" s="161">
        <v>144.2</v>
      </c>
      <c r="H287" s="160">
        <v>121.9812</v>
      </c>
      <c r="I287" s="162">
        <v>84.59167822468794</v>
      </c>
      <c r="J287" s="161">
        <v>22.218799999999987</v>
      </c>
      <c r="K287" s="160">
        <v>0</v>
      </c>
      <c r="L287" s="160">
        <v>16.995199999999997</v>
      </c>
      <c r="M287" s="160">
        <v>0</v>
      </c>
      <c r="N287" s="160">
        <v>3.5168000000000035</v>
      </c>
      <c r="O287" s="160">
        <v>2.4388349514563132</v>
      </c>
      <c r="P287" s="160">
        <v>5.128</v>
      </c>
      <c r="Q287" s="146">
        <v>2.3328393135725403</v>
      </c>
    </row>
    <row r="288" spans="1:17" s="130" customFormat="1" ht="10.5" customHeight="1">
      <c r="A288" s="122"/>
      <c r="B288" s="158" t="s">
        <v>99</v>
      </c>
      <c r="C288" s="159">
        <v>6.2</v>
      </c>
      <c r="D288" s="160">
        <v>3.4000000000000004</v>
      </c>
      <c r="E288" s="160">
        <v>0</v>
      </c>
      <c r="F288" s="160">
        <v>-2.8</v>
      </c>
      <c r="G288" s="161">
        <v>3.4000000000000004</v>
      </c>
      <c r="H288" s="160">
        <v>0</v>
      </c>
      <c r="I288" s="162">
        <v>0</v>
      </c>
      <c r="J288" s="161">
        <v>3.4000000000000004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186</v>
      </c>
    </row>
    <row r="289" spans="1:17" s="130" customFormat="1" ht="10.5" customHeight="1">
      <c r="A289" s="122"/>
      <c r="B289" s="158" t="s">
        <v>100</v>
      </c>
      <c r="C289" s="159">
        <v>24.3</v>
      </c>
      <c r="D289" s="160">
        <v>20.3</v>
      </c>
      <c r="E289" s="160">
        <v>0</v>
      </c>
      <c r="F289" s="160">
        <v>-4</v>
      </c>
      <c r="G289" s="161">
        <v>20.3</v>
      </c>
      <c r="H289" s="160">
        <v>3.2311</v>
      </c>
      <c r="I289" s="162">
        <v>15.916748768472907</v>
      </c>
      <c r="J289" s="161">
        <v>17.0689</v>
      </c>
      <c r="K289" s="160">
        <v>0.18200000000000038</v>
      </c>
      <c r="L289" s="160">
        <v>0.011099999999999888</v>
      </c>
      <c r="M289" s="160">
        <v>0.03699999999999992</v>
      </c>
      <c r="N289" s="160">
        <v>0.015000000000000124</v>
      </c>
      <c r="O289" s="160">
        <v>0.07389162561576416</v>
      </c>
      <c r="P289" s="160">
        <v>0.06127500000000008</v>
      </c>
      <c r="Q289" s="146" t="s">
        <v>186</v>
      </c>
    </row>
    <row r="290" spans="1:17" s="130" customFormat="1" ht="10.5" customHeight="1">
      <c r="A290" s="122"/>
      <c r="B290" s="158" t="s">
        <v>101</v>
      </c>
      <c r="C290" s="159">
        <v>14.7</v>
      </c>
      <c r="D290" s="160">
        <v>3.1999999999999993</v>
      </c>
      <c r="E290" s="160">
        <v>0</v>
      </c>
      <c r="F290" s="160">
        <v>-11.5</v>
      </c>
      <c r="G290" s="161">
        <v>3.1999999999999993</v>
      </c>
      <c r="H290" s="160">
        <v>0.9795</v>
      </c>
      <c r="I290" s="162">
        <v>30.609375000000007</v>
      </c>
      <c r="J290" s="161">
        <v>2.2204999999999995</v>
      </c>
      <c r="K290" s="160">
        <v>0.02970000000000006</v>
      </c>
      <c r="L290" s="160">
        <v>0</v>
      </c>
      <c r="M290" s="160">
        <v>0</v>
      </c>
      <c r="N290" s="160">
        <v>0</v>
      </c>
      <c r="O290" s="160">
        <v>0</v>
      </c>
      <c r="P290" s="160">
        <v>0.007425000000000015</v>
      </c>
      <c r="Q290" s="146" t="s">
        <v>186</v>
      </c>
    </row>
    <row r="291" spans="1:17" s="130" customFormat="1" ht="10.5" customHeight="1">
      <c r="A291" s="122"/>
      <c r="B291" s="158" t="s">
        <v>102</v>
      </c>
      <c r="C291" s="159">
        <v>21</v>
      </c>
      <c r="D291" s="160">
        <v>46.4</v>
      </c>
      <c r="E291" s="160">
        <v>25.4</v>
      </c>
      <c r="F291" s="160">
        <v>25.4</v>
      </c>
      <c r="G291" s="161">
        <v>46.4</v>
      </c>
      <c r="H291" s="160">
        <v>58.355</v>
      </c>
      <c r="I291" s="162">
        <v>125.76508620689656</v>
      </c>
      <c r="J291" s="161">
        <v>-11.954999999999998</v>
      </c>
      <c r="K291" s="160">
        <v>11.458000000000002</v>
      </c>
      <c r="L291" s="160">
        <v>6.512999999999998</v>
      </c>
      <c r="M291" s="160">
        <v>-0.8200000000000003</v>
      </c>
      <c r="N291" s="160">
        <v>11.982999999999997</v>
      </c>
      <c r="O291" s="160">
        <v>25.825431034482754</v>
      </c>
      <c r="P291" s="160">
        <v>7.283499999999999</v>
      </c>
      <c r="Q291" s="146">
        <v>0</v>
      </c>
    </row>
    <row r="292" spans="1:17" s="130" customFormat="1" ht="10.5" customHeight="1">
      <c r="A292" s="122"/>
      <c r="B292" s="158" t="s">
        <v>103</v>
      </c>
      <c r="C292" s="159">
        <v>2.5</v>
      </c>
      <c r="D292" s="160">
        <v>2.5</v>
      </c>
      <c r="E292" s="160">
        <v>0</v>
      </c>
      <c r="F292" s="160">
        <v>0</v>
      </c>
      <c r="G292" s="161">
        <v>2.5</v>
      </c>
      <c r="H292" s="160">
        <v>1</v>
      </c>
      <c r="I292" s="162">
        <v>40</v>
      </c>
      <c r="J292" s="161">
        <v>1.5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186</v>
      </c>
    </row>
    <row r="293" spans="1:17" s="130" customFormat="1" ht="10.5" customHeight="1">
      <c r="A293" s="122"/>
      <c r="B293" s="1" t="s">
        <v>104</v>
      </c>
      <c r="C293" s="159">
        <v>2.7</v>
      </c>
      <c r="D293" s="160">
        <v>3.7</v>
      </c>
      <c r="E293" s="160">
        <v>0</v>
      </c>
      <c r="F293" s="160">
        <v>1</v>
      </c>
      <c r="G293" s="161">
        <v>3.7</v>
      </c>
      <c r="H293" s="160">
        <v>1.3427</v>
      </c>
      <c r="I293" s="162">
        <v>36.28918918918919</v>
      </c>
      <c r="J293" s="161">
        <v>2.3573000000000004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186</v>
      </c>
    </row>
    <row r="294" spans="1:17" s="130" customFormat="1" ht="10.5" customHeight="1">
      <c r="A294" s="122"/>
      <c r="B294" s="165" t="s">
        <v>106</v>
      </c>
      <c r="C294" s="169">
        <v>1325.4</v>
      </c>
      <c r="D294" s="160">
        <v>4349.499999999999</v>
      </c>
      <c r="E294" s="160">
        <v>25.399999999999636</v>
      </c>
      <c r="F294" s="160">
        <v>3024.099999999999</v>
      </c>
      <c r="G294" s="161">
        <v>4349.499999999999</v>
      </c>
      <c r="H294" s="160">
        <v>3788.1105</v>
      </c>
      <c r="I294" s="162">
        <v>87.09301069088403</v>
      </c>
      <c r="J294" s="161">
        <v>561.3894999999993</v>
      </c>
      <c r="K294" s="160">
        <v>148.39039999999932</v>
      </c>
      <c r="L294" s="160">
        <v>157.46309999999994</v>
      </c>
      <c r="M294" s="160">
        <v>130.38809999999967</v>
      </c>
      <c r="N294" s="160">
        <v>141.3809000000001</v>
      </c>
      <c r="O294" s="160">
        <v>3.250509253937237</v>
      </c>
      <c r="P294" s="160">
        <v>144.40562499999976</v>
      </c>
      <c r="Q294" s="146">
        <v>1.8875874814433318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108</v>
      </c>
      <c r="C297" s="159">
        <v>0</v>
      </c>
      <c r="D297" s="170">
        <v>2</v>
      </c>
      <c r="E297" s="170">
        <v>0</v>
      </c>
      <c r="F297" s="160">
        <v>2</v>
      </c>
      <c r="G297" s="161">
        <v>2</v>
      </c>
      <c r="H297" s="160">
        <v>0.0174</v>
      </c>
      <c r="I297" s="162">
        <v>0.8699999999999999</v>
      </c>
      <c r="J297" s="161">
        <v>1.9826</v>
      </c>
      <c r="K297" s="160">
        <v>0.004399999999999999</v>
      </c>
      <c r="L297" s="160">
        <v>-0.057</v>
      </c>
      <c r="M297" s="160">
        <v>0</v>
      </c>
      <c r="N297" s="160">
        <v>0</v>
      </c>
      <c r="O297" s="160">
        <v>0</v>
      </c>
      <c r="P297" s="160">
        <v>-0.01315</v>
      </c>
      <c r="Q297" s="146" t="s">
        <v>162</v>
      </c>
    </row>
    <row r="298" spans="1:17" s="130" customFormat="1" ht="10.5" customHeight="1">
      <c r="A298" s="122"/>
      <c r="B298" s="171" t="s">
        <v>109</v>
      </c>
      <c r="C298" s="159">
        <v>0.6000960030954302</v>
      </c>
      <c r="D298" s="170">
        <v>3.6000960030954303</v>
      </c>
      <c r="E298" s="170">
        <v>0</v>
      </c>
      <c r="F298" s="160">
        <v>3</v>
      </c>
      <c r="G298" s="161">
        <v>3.6000960030954303</v>
      </c>
      <c r="H298" s="160">
        <v>0.1153</v>
      </c>
      <c r="I298" s="162">
        <v>3.202692369894105</v>
      </c>
      <c r="J298" s="161">
        <v>3.4847960030954304</v>
      </c>
      <c r="K298" s="160">
        <v>0</v>
      </c>
      <c r="L298" s="160">
        <v>0.006400000000000003</v>
      </c>
      <c r="M298" s="160">
        <v>0.008199999999999999</v>
      </c>
      <c r="N298" s="160">
        <v>0.022199999999999998</v>
      </c>
      <c r="O298" s="160">
        <v>0.6166502221305216</v>
      </c>
      <c r="P298" s="160">
        <v>0.0092</v>
      </c>
      <c r="Q298" s="146" t="s">
        <v>162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112</v>
      </c>
      <c r="C301" s="173">
        <v>1326.0000960030955</v>
      </c>
      <c r="D301" s="174">
        <v>4355.100096003094</v>
      </c>
      <c r="E301" s="174">
        <v>25.399999999999636</v>
      </c>
      <c r="F301" s="177">
        <v>3029.099999999999</v>
      </c>
      <c r="G301" s="185">
        <v>4355.100096003094</v>
      </c>
      <c r="H301" s="177">
        <v>3788.2432</v>
      </c>
      <c r="I301" s="176">
        <v>86.98406733467897</v>
      </c>
      <c r="J301" s="185">
        <v>566.8568960030943</v>
      </c>
      <c r="K301" s="177">
        <v>148.39479999999912</v>
      </c>
      <c r="L301" s="177">
        <v>157.41250000000082</v>
      </c>
      <c r="M301" s="177">
        <v>130.39629999999943</v>
      </c>
      <c r="N301" s="177">
        <v>141.4031</v>
      </c>
      <c r="O301" s="177">
        <v>3.2468392662151007</v>
      </c>
      <c r="P301" s="186">
        <v>144.40167499999984</v>
      </c>
      <c r="Q301" s="153">
        <v>1.9255562375096753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43376</v>
      </c>
      <c r="L306" s="151">
        <v>43383</v>
      </c>
      <c r="M306" s="151">
        <v>43390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72" t="s">
        <v>150</v>
      </c>
      <c r="D308" s="272"/>
      <c r="E308" s="272"/>
      <c r="F308" s="272"/>
      <c r="G308" s="272"/>
      <c r="H308" s="272"/>
      <c r="I308" s="272"/>
      <c r="J308" s="272"/>
      <c r="K308" s="272"/>
      <c r="L308" s="272"/>
      <c r="M308" s="272"/>
      <c r="N308" s="272"/>
      <c r="O308" s="272"/>
      <c r="P308" s="273"/>
      <c r="Q308" s="145"/>
    </row>
    <row r="309" spans="1:17" s="130" customFormat="1" ht="10.5" customHeight="1">
      <c r="A309" s="122"/>
      <c r="B309" s="158" t="s">
        <v>80</v>
      </c>
      <c r="C309" s="159">
        <v>8437.9</v>
      </c>
      <c r="D309" s="160">
        <v>8582.4</v>
      </c>
      <c r="E309" s="160">
        <v>50</v>
      </c>
      <c r="F309" s="160">
        <v>144.5</v>
      </c>
      <c r="G309" s="161">
        <v>8582.4</v>
      </c>
      <c r="H309" s="160">
        <v>3838.8464</v>
      </c>
      <c r="I309" s="162">
        <v>44.72928784489188</v>
      </c>
      <c r="J309" s="161">
        <v>4743.553599999999</v>
      </c>
      <c r="K309" s="160">
        <v>214.37300000000005</v>
      </c>
      <c r="L309" s="160">
        <v>106.38700000000017</v>
      </c>
      <c r="M309" s="160">
        <v>65.6550000000002</v>
      </c>
      <c r="N309" s="160">
        <v>102.62499999999955</v>
      </c>
      <c r="O309" s="160">
        <v>1.195761092468302</v>
      </c>
      <c r="P309" s="160">
        <v>122.25999999999999</v>
      </c>
      <c r="Q309" s="146">
        <v>36.79890070341894</v>
      </c>
    </row>
    <row r="310" spans="1:17" s="130" customFormat="1" ht="10.5" customHeight="1">
      <c r="A310" s="122"/>
      <c r="B310" s="158" t="s">
        <v>81</v>
      </c>
      <c r="C310" s="159">
        <v>443.4</v>
      </c>
      <c r="D310" s="160">
        <v>286.69999999999993</v>
      </c>
      <c r="E310" s="160">
        <v>0</v>
      </c>
      <c r="F310" s="160">
        <v>-156.70000000000005</v>
      </c>
      <c r="G310" s="161">
        <v>286.69999999999993</v>
      </c>
      <c r="H310" s="160">
        <v>11.626</v>
      </c>
      <c r="I310" s="162">
        <v>4.055109870945239</v>
      </c>
      <c r="J310" s="161">
        <v>275.07399999999996</v>
      </c>
      <c r="K310" s="160">
        <v>0.4209999999999994</v>
      </c>
      <c r="L310" s="160">
        <v>0.16300000000000026</v>
      </c>
      <c r="M310" s="160">
        <v>0</v>
      </c>
      <c r="N310" s="160">
        <v>0.1769999999999996</v>
      </c>
      <c r="O310" s="160">
        <v>0.06173700732472956</v>
      </c>
      <c r="P310" s="160">
        <v>0.1902499999999998</v>
      </c>
      <c r="Q310" s="146" t="s">
        <v>186</v>
      </c>
    </row>
    <row r="311" spans="1:17" s="130" customFormat="1" ht="10.5" customHeight="1">
      <c r="A311" s="122"/>
      <c r="B311" s="158" t="s">
        <v>82</v>
      </c>
      <c r="C311" s="159">
        <v>1321.7</v>
      </c>
      <c r="D311" s="160">
        <v>1488.9</v>
      </c>
      <c r="E311" s="160">
        <v>0</v>
      </c>
      <c r="F311" s="160">
        <v>167.20000000000005</v>
      </c>
      <c r="G311" s="161">
        <v>1488.9</v>
      </c>
      <c r="H311" s="160">
        <v>417.923</v>
      </c>
      <c r="I311" s="162">
        <v>28.069245751897373</v>
      </c>
      <c r="J311" s="161">
        <v>1070.977</v>
      </c>
      <c r="K311" s="160">
        <v>41.992999999999995</v>
      </c>
      <c r="L311" s="160">
        <v>21.641999999999996</v>
      </c>
      <c r="M311" s="160">
        <v>13.137999999999977</v>
      </c>
      <c r="N311" s="160">
        <v>13.360000000000014</v>
      </c>
      <c r="O311" s="160">
        <v>0.8973067365168926</v>
      </c>
      <c r="P311" s="160">
        <v>22.533249999999995</v>
      </c>
      <c r="Q311" s="146">
        <v>45.52874086072805</v>
      </c>
    </row>
    <row r="312" spans="1:17" s="130" customFormat="1" ht="10.5" customHeight="1">
      <c r="A312" s="122"/>
      <c r="B312" s="158" t="s">
        <v>83</v>
      </c>
      <c r="C312" s="159">
        <v>1457.9</v>
      </c>
      <c r="D312" s="160">
        <v>1530.7</v>
      </c>
      <c r="E312" s="160">
        <v>0</v>
      </c>
      <c r="F312" s="160">
        <v>72.79999999999995</v>
      </c>
      <c r="G312" s="161">
        <v>1530.7</v>
      </c>
      <c r="H312" s="160">
        <v>1.352</v>
      </c>
      <c r="I312" s="162">
        <v>0.08832560266544719</v>
      </c>
      <c r="J312" s="161">
        <v>1529.348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186</v>
      </c>
    </row>
    <row r="313" spans="1:17" s="130" customFormat="1" ht="10.5" customHeight="1">
      <c r="A313" s="122"/>
      <c r="B313" s="158" t="s">
        <v>84</v>
      </c>
      <c r="C313" s="159">
        <v>1553.5</v>
      </c>
      <c r="D313" s="160">
        <v>1386.3</v>
      </c>
      <c r="E313" s="160">
        <v>0</v>
      </c>
      <c r="F313" s="160">
        <v>-167.20000000000005</v>
      </c>
      <c r="G313" s="161">
        <v>1386.3</v>
      </c>
      <c r="H313" s="160">
        <v>964.2941000000001</v>
      </c>
      <c r="I313" s="162">
        <v>69.55883286445936</v>
      </c>
      <c r="J313" s="161">
        <v>422.0058999999999</v>
      </c>
      <c r="K313" s="160">
        <v>25.07249999999999</v>
      </c>
      <c r="L313" s="160">
        <v>15.407000000000039</v>
      </c>
      <c r="M313" s="160">
        <v>10.273999999999887</v>
      </c>
      <c r="N313" s="160">
        <v>27.95360000000005</v>
      </c>
      <c r="O313" s="160">
        <v>2.016417802784394</v>
      </c>
      <c r="P313" s="160">
        <v>19.676774999999992</v>
      </c>
      <c r="Q313" s="146">
        <v>19.44690377361128</v>
      </c>
    </row>
    <row r="314" spans="1:17" s="130" customFormat="1" ht="10.5" customHeight="1">
      <c r="A314" s="122"/>
      <c r="B314" s="158" t="s">
        <v>85</v>
      </c>
      <c r="C314" s="159">
        <v>464.2</v>
      </c>
      <c r="D314" s="160">
        <v>466.59999999999997</v>
      </c>
      <c r="E314" s="160">
        <v>0</v>
      </c>
      <c r="F314" s="160">
        <v>2.3999999999999773</v>
      </c>
      <c r="G314" s="161">
        <v>466.59999999999997</v>
      </c>
      <c r="H314" s="160">
        <v>244.23809999999997</v>
      </c>
      <c r="I314" s="162">
        <v>52.34421345906558</v>
      </c>
      <c r="J314" s="161">
        <v>222.3619</v>
      </c>
      <c r="K314" s="160">
        <v>18.998999999999995</v>
      </c>
      <c r="L314" s="160">
        <v>3.2290000000000134</v>
      </c>
      <c r="M314" s="160">
        <v>7.8209999999999695</v>
      </c>
      <c r="N314" s="160">
        <v>14.542000000000002</v>
      </c>
      <c r="O314" s="160">
        <v>3.1165880840120024</v>
      </c>
      <c r="P314" s="160">
        <v>11.147749999999995</v>
      </c>
      <c r="Q314" s="146">
        <v>17.946796438743252</v>
      </c>
    </row>
    <row r="315" spans="1:17" s="130" customFormat="1" ht="10.5" customHeight="1">
      <c r="A315" s="122"/>
      <c r="B315" s="158" t="s">
        <v>86</v>
      </c>
      <c r="C315" s="159">
        <v>88.3</v>
      </c>
      <c r="D315" s="160">
        <v>88</v>
      </c>
      <c r="E315" s="160">
        <v>0</v>
      </c>
      <c r="F315" s="160">
        <v>-0.29999999999999716</v>
      </c>
      <c r="G315" s="161">
        <v>88</v>
      </c>
      <c r="H315" s="160">
        <v>56.912</v>
      </c>
      <c r="I315" s="162">
        <v>64.67272727272727</v>
      </c>
      <c r="J315" s="161">
        <v>31.088</v>
      </c>
      <c r="K315" s="160">
        <v>0.580999999999996</v>
      </c>
      <c r="L315" s="160">
        <v>0.7360000000000042</v>
      </c>
      <c r="M315" s="160">
        <v>0.25499999999999545</v>
      </c>
      <c r="N315" s="160">
        <v>1.4420000000000002</v>
      </c>
      <c r="O315" s="160">
        <v>1.638636363636364</v>
      </c>
      <c r="P315" s="160">
        <v>0.753499999999999</v>
      </c>
      <c r="Q315" s="146">
        <v>39.25812873258135</v>
      </c>
    </row>
    <row r="316" spans="1:17" s="130" customFormat="1" ht="10.5" customHeight="1">
      <c r="A316" s="122"/>
      <c r="B316" s="158" t="s">
        <v>87</v>
      </c>
      <c r="C316" s="159">
        <v>720</v>
      </c>
      <c r="D316" s="160">
        <v>644</v>
      </c>
      <c r="E316" s="160">
        <v>0</v>
      </c>
      <c r="F316" s="160">
        <v>-76</v>
      </c>
      <c r="G316" s="161">
        <v>644</v>
      </c>
      <c r="H316" s="160">
        <v>330.71619999999996</v>
      </c>
      <c r="I316" s="162">
        <v>51.35344720496894</v>
      </c>
      <c r="J316" s="161">
        <v>313.28380000000004</v>
      </c>
      <c r="K316" s="160">
        <v>9.873999999999967</v>
      </c>
      <c r="L316" s="160">
        <v>17.781000000000063</v>
      </c>
      <c r="M316" s="160">
        <v>10.904999999999973</v>
      </c>
      <c r="N316" s="160">
        <v>12.669999999999959</v>
      </c>
      <c r="O316" s="160">
        <v>1.9673913043478197</v>
      </c>
      <c r="P316" s="160">
        <v>12.80749999999999</v>
      </c>
      <c r="Q316" s="146">
        <v>22.460964278742946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96.10000000000001</v>
      </c>
      <c r="E318" s="160">
        <v>0</v>
      </c>
      <c r="F318" s="160">
        <v>96.10000000000001</v>
      </c>
      <c r="G318" s="161">
        <v>96.10000000000001</v>
      </c>
      <c r="H318" s="160">
        <v>0</v>
      </c>
      <c r="I318" s="162">
        <v>0</v>
      </c>
      <c r="J318" s="161">
        <v>96.10000000000001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186</v>
      </c>
    </row>
    <row r="319" spans="1:17" s="130" customFormat="1" ht="10.5" customHeight="1">
      <c r="A319" s="122"/>
      <c r="B319" s="165" t="s">
        <v>91</v>
      </c>
      <c r="C319" s="159">
        <v>14486.9</v>
      </c>
      <c r="D319" s="160">
        <v>14569.7</v>
      </c>
      <c r="E319" s="160">
        <v>50</v>
      </c>
      <c r="F319" s="160">
        <v>82.7999999999999</v>
      </c>
      <c r="G319" s="161">
        <v>14569.7</v>
      </c>
      <c r="H319" s="160">
        <v>5865.9078</v>
      </c>
      <c r="I319" s="162">
        <v>40.26100606052287</v>
      </c>
      <c r="J319" s="161">
        <v>8703.792199999998</v>
      </c>
      <c r="K319" s="160">
        <v>311.31350000000003</v>
      </c>
      <c r="L319" s="160">
        <v>165.3450000000003</v>
      </c>
      <c r="M319" s="160">
        <v>108.048</v>
      </c>
      <c r="N319" s="160">
        <v>172.76959999999957</v>
      </c>
      <c r="O319" s="160">
        <v>1.1858143956292824</v>
      </c>
      <c r="P319" s="166">
        <v>189.36902499999997</v>
      </c>
      <c r="Q319" s="146">
        <v>43.96206903425732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92</v>
      </c>
      <c r="C321" s="159">
        <v>2832.2</v>
      </c>
      <c r="D321" s="160">
        <v>2319</v>
      </c>
      <c r="E321" s="160">
        <v>0</v>
      </c>
      <c r="F321" s="160">
        <v>-513.1999999999998</v>
      </c>
      <c r="G321" s="161">
        <v>2319</v>
      </c>
      <c r="H321" s="160">
        <v>1081.4672999999998</v>
      </c>
      <c r="I321" s="162">
        <v>46.63507115135834</v>
      </c>
      <c r="J321" s="161">
        <v>1237.5327000000002</v>
      </c>
      <c r="K321" s="160">
        <v>10.549999999999955</v>
      </c>
      <c r="L321" s="160">
        <v>41.04959999999994</v>
      </c>
      <c r="M321" s="160">
        <v>16.933599999999842</v>
      </c>
      <c r="N321" s="160">
        <v>28.39580000000001</v>
      </c>
      <c r="O321" s="160">
        <v>1.2244846916774477</v>
      </c>
      <c r="P321" s="160">
        <v>24.232249999999937</v>
      </c>
      <c r="Q321" s="146">
        <v>49.06965717174441</v>
      </c>
    </row>
    <row r="322" spans="1:17" s="130" customFormat="1" ht="10.5" customHeight="1">
      <c r="A322" s="122"/>
      <c r="B322" s="158" t="s">
        <v>93</v>
      </c>
      <c r="C322" s="159">
        <v>1229.4</v>
      </c>
      <c r="D322" s="160">
        <v>663.5</v>
      </c>
      <c r="E322" s="160">
        <v>0</v>
      </c>
      <c r="F322" s="160">
        <v>-565.9000000000001</v>
      </c>
      <c r="G322" s="161">
        <v>663.5</v>
      </c>
      <c r="H322" s="160">
        <v>75.976</v>
      </c>
      <c r="I322" s="162">
        <v>11.45079125847777</v>
      </c>
      <c r="J322" s="161">
        <v>587.524</v>
      </c>
      <c r="K322" s="160">
        <v>0</v>
      </c>
      <c r="L322" s="160">
        <v>0.5759999999999934</v>
      </c>
      <c r="M322" s="160">
        <v>0</v>
      </c>
      <c r="N322" s="160">
        <v>0.01999999999999602</v>
      </c>
      <c r="O322" s="160">
        <v>0.0030143180105495133</v>
      </c>
      <c r="P322" s="160">
        <v>0.14899999999999736</v>
      </c>
      <c r="Q322" s="146" t="s">
        <v>186</v>
      </c>
    </row>
    <row r="323" spans="1:17" s="130" customFormat="1" ht="10.5" customHeight="1" hidden="1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96</v>
      </c>
      <c r="C325" s="159">
        <v>1095.7</v>
      </c>
      <c r="D325" s="160">
        <v>1220</v>
      </c>
      <c r="E325" s="160">
        <v>-50</v>
      </c>
      <c r="F325" s="160">
        <v>124.29999999999995</v>
      </c>
      <c r="G325" s="161">
        <v>1220</v>
      </c>
      <c r="H325" s="160">
        <v>299.2842</v>
      </c>
      <c r="I325" s="162">
        <v>24.531491803278687</v>
      </c>
      <c r="J325" s="161">
        <v>920.7158</v>
      </c>
      <c r="K325" s="160">
        <v>11.498400000000004</v>
      </c>
      <c r="L325" s="160">
        <v>6.588399999999979</v>
      </c>
      <c r="M325" s="160">
        <v>13.204400000000021</v>
      </c>
      <c r="N325" s="160">
        <v>5.891500000000008</v>
      </c>
      <c r="O325" s="160">
        <v>0.4829098360655744</v>
      </c>
      <c r="P325" s="160">
        <v>9.295675000000003</v>
      </c>
      <c r="Q325" s="146" t="s">
        <v>186</v>
      </c>
    </row>
    <row r="326" spans="1:17" s="130" customFormat="1" ht="10.5" customHeight="1">
      <c r="A326" s="122"/>
      <c r="B326" s="158" t="s">
        <v>97</v>
      </c>
      <c r="C326" s="159">
        <v>818.3</v>
      </c>
      <c r="D326" s="160">
        <v>575.5999999999999</v>
      </c>
      <c r="E326" s="160">
        <v>0</v>
      </c>
      <c r="F326" s="160">
        <v>-242.70000000000005</v>
      </c>
      <c r="G326" s="161">
        <v>575.5999999999999</v>
      </c>
      <c r="H326" s="160">
        <v>7.7448</v>
      </c>
      <c r="I326" s="162">
        <v>1.3455177206393332</v>
      </c>
      <c r="J326" s="161">
        <v>567.8551999999999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186</v>
      </c>
    </row>
    <row r="327" spans="1:17" s="130" customFormat="1" ht="10.5" customHeight="1">
      <c r="A327" s="122"/>
      <c r="B327" s="158" t="s">
        <v>98</v>
      </c>
      <c r="C327" s="159">
        <v>191.6</v>
      </c>
      <c r="D327" s="160">
        <v>49.29999999999998</v>
      </c>
      <c r="E327" s="160">
        <v>0</v>
      </c>
      <c r="F327" s="160">
        <v>-142.3</v>
      </c>
      <c r="G327" s="161">
        <v>49.29999999999998</v>
      </c>
      <c r="H327" s="160">
        <v>15.9011</v>
      </c>
      <c r="I327" s="162">
        <v>32.253752535496965</v>
      </c>
      <c r="J327" s="161">
        <v>33.39889999999998</v>
      </c>
      <c r="K327" s="160">
        <v>-0.0018999999999991246</v>
      </c>
      <c r="L327" s="160">
        <v>0</v>
      </c>
      <c r="M327" s="160">
        <v>0</v>
      </c>
      <c r="N327" s="160">
        <v>-0.35999999999999943</v>
      </c>
      <c r="O327" s="160">
        <v>-0.7302231237322506</v>
      </c>
      <c r="P327" s="160">
        <v>-0.09047499999999964</v>
      </c>
      <c r="Q327" s="146" t="s">
        <v>186</v>
      </c>
    </row>
    <row r="328" spans="1:17" s="130" customFormat="1" ht="10.5" customHeight="1">
      <c r="A328" s="122"/>
      <c r="B328" s="158" t="s">
        <v>99</v>
      </c>
      <c r="C328" s="159">
        <v>472.4</v>
      </c>
      <c r="D328" s="160">
        <v>72.09999999999997</v>
      </c>
      <c r="E328" s="160">
        <v>0</v>
      </c>
      <c r="F328" s="160">
        <v>-400.3</v>
      </c>
      <c r="G328" s="161">
        <v>72.09999999999997</v>
      </c>
      <c r="H328" s="160">
        <v>0</v>
      </c>
      <c r="I328" s="162">
        <v>0</v>
      </c>
      <c r="J328" s="161">
        <v>72.09999999999997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186</v>
      </c>
    </row>
    <row r="329" spans="1:17" s="130" customFormat="1" ht="10.5" customHeight="1">
      <c r="A329" s="122"/>
      <c r="B329" s="158" t="s">
        <v>100</v>
      </c>
      <c r="C329" s="159">
        <v>39.6</v>
      </c>
      <c r="D329" s="160">
        <v>247.6</v>
      </c>
      <c r="E329" s="160">
        <v>0</v>
      </c>
      <c r="F329" s="160">
        <v>208</v>
      </c>
      <c r="G329" s="161">
        <v>247.6</v>
      </c>
      <c r="H329" s="160">
        <v>2.926</v>
      </c>
      <c r="I329" s="162">
        <v>1.1817447495961229</v>
      </c>
      <c r="J329" s="161">
        <v>244.674</v>
      </c>
      <c r="K329" s="160">
        <v>0.14100000000000001</v>
      </c>
      <c r="L329" s="160">
        <v>0</v>
      </c>
      <c r="M329" s="160">
        <v>0.21499999999999986</v>
      </c>
      <c r="N329" s="160">
        <v>0.32299999999999995</v>
      </c>
      <c r="O329" s="160">
        <v>0.13045234248788368</v>
      </c>
      <c r="P329" s="160">
        <v>0.16974999999999996</v>
      </c>
      <c r="Q329" s="146" t="s">
        <v>186</v>
      </c>
    </row>
    <row r="330" spans="1:17" s="130" customFormat="1" ht="10.5" customHeight="1">
      <c r="A330" s="122"/>
      <c r="B330" s="158" t="s">
        <v>101</v>
      </c>
      <c r="C330" s="159">
        <v>38.9</v>
      </c>
      <c r="D330" s="160">
        <v>5.899999999999999</v>
      </c>
      <c r="E330" s="160">
        <v>0</v>
      </c>
      <c r="F330" s="160">
        <v>-33</v>
      </c>
      <c r="G330" s="161">
        <v>5.899999999999999</v>
      </c>
      <c r="H330" s="160">
        <v>0.256</v>
      </c>
      <c r="I330" s="162">
        <v>4.3389830508474585</v>
      </c>
      <c r="J330" s="161">
        <v>5.643999999999998</v>
      </c>
      <c r="K330" s="160">
        <v>0</v>
      </c>
      <c r="L330" s="160">
        <v>0.069</v>
      </c>
      <c r="M330" s="160">
        <v>0.10299999999999998</v>
      </c>
      <c r="N330" s="160">
        <v>0.020000000000000018</v>
      </c>
      <c r="O330" s="160">
        <v>0.338983050847458</v>
      </c>
      <c r="P330" s="160">
        <v>0.048</v>
      </c>
      <c r="Q330" s="146" t="s">
        <v>186</v>
      </c>
    </row>
    <row r="331" spans="1:17" s="130" customFormat="1" ht="10.5" customHeight="1">
      <c r="A331" s="122"/>
      <c r="B331" s="158" t="s">
        <v>102</v>
      </c>
      <c r="C331" s="159">
        <v>3.1</v>
      </c>
      <c r="D331" s="160">
        <v>3.1</v>
      </c>
      <c r="E331" s="160">
        <v>0</v>
      </c>
      <c r="F331" s="160">
        <v>0</v>
      </c>
      <c r="G331" s="161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186</v>
      </c>
    </row>
    <row r="332" spans="1:17" s="130" customFormat="1" ht="10.5" customHeight="1">
      <c r="A332" s="122"/>
      <c r="B332" s="158" t="s">
        <v>103</v>
      </c>
      <c r="C332" s="159">
        <v>382</v>
      </c>
      <c r="D332" s="160">
        <v>382</v>
      </c>
      <c r="E332" s="160">
        <v>0</v>
      </c>
      <c r="F332" s="160">
        <v>0</v>
      </c>
      <c r="G332" s="161">
        <v>382</v>
      </c>
      <c r="H332" s="160">
        <v>0</v>
      </c>
      <c r="I332" s="162">
        <v>0</v>
      </c>
      <c r="J332" s="161">
        <v>382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186</v>
      </c>
    </row>
    <row r="333" spans="1:17" s="130" customFormat="1" ht="10.5" customHeight="1">
      <c r="A333" s="122"/>
      <c r="B333" s="1" t="s">
        <v>104</v>
      </c>
      <c r="C333" s="159">
        <v>15.9</v>
      </c>
      <c r="D333" s="160">
        <v>8.2</v>
      </c>
      <c r="E333" s="160">
        <v>0</v>
      </c>
      <c r="F333" s="160">
        <v>-7.700000000000001</v>
      </c>
      <c r="G333" s="161">
        <v>8.2</v>
      </c>
      <c r="H333" s="160">
        <v>0</v>
      </c>
      <c r="I333" s="162">
        <v>0</v>
      </c>
      <c r="J333" s="161">
        <v>8.2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186</v>
      </c>
    </row>
    <row r="334" spans="1:17" s="130" customFormat="1" ht="10.5" customHeight="1">
      <c r="A334" s="122"/>
      <c r="B334" s="165" t="s">
        <v>106</v>
      </c>
      <c r="C334" s="169">
        <v>21606</v>
      </c>
      <c r="D334" s="160">
        <v>20115.999999999996</v>
      </c>
      <c r="E334" s="160">
        <v>0</v>
      </c>
      <c r="F334" s="160">
        <v>-1490</v>
      </c>
      <c r="G334" s="161">
        <v>20115.999999999996</v>
      </c>
      <c r="H334" s="160">
        <v>7349.4632</v>
      </c>
      <c r="I334" s="162">
        <v>36.535410618413216</v>
      </c>
      <c r="J334" s="161">
        <v>12766.536799999996</v>
      </c>
      <c r="K334" s="160">
        <v>333.5009999999993</v>
      </c>
      <c r="L334" s="160">
        <v>213.6280000000006</v>
      </c>
      <c r="M334" s="160">
        <v>138.50400000000081</v>
      </c>
      <c r="N334" s="160">
        <v>207.0599000000002</v>
      </c>
      <c r="O334" s="160">
        <v>1.0293293895406654</v>
      </c>
      <c r="P334" s="160">
        <v>223.17322500000023</v>
      </c>
      <c r="Q334" s="146" t="s">
        <v>186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108</v>
      </c>
      <c r="C337" s="159">
        <v>171.95225706316273</v>
      </c>
      <c r="D337" s="159">
        <v>306.05225706316276</v>
      </c>
      <c r="E337" s="170">
        <v>0</v>
      </c>
      <c r="F337" s="160">
        <v>134.10000000000002</v>
      </c>
      <c r="G337" s="161">
        <v>306.05225706316276</v>
      </c>
      <c r="H337" s="161">
        <v>256.95390000000003</v>
      </c>
      <c r="I337" s="162">
        <v>83.95752492260502</v>
      </c>
      <c r="J337" s="161">
        <v>49.09835706316272</v>
      </c>
      <c r="K337" s="160">
        <v>3.6010000000000275</v>
      </c>
      <c r="L337" s="160">
        <v>3.5779999999999745</v>
      </c>
      <c r="M337" s="160">
        <v>3.507000000000005</v>
      </c>
      <c r="N337" s="160">
        <v>3.52200000000002</v>
      </c>
      <c r="O337" s="160">
        <v>1.150783867368491</v>
      </c>
      <c r="P337" s="160">
        <v>3.5520000000000067</v>
      </c>
      <c r="Q337" s="146">
        <v>11.822735659674164</v>
      </c>
      <c r="T337" s="130"/>
    </row>
    <row r="338" spans="1:20" ht="10.5" customHeight="1">
      <c r="A338" s="122"/>
      <c r="B338" s="171" t="s">
        <v>109</v>
      </c>
      <c r="C338" s="159">
        <v>1072.9694497020544</v>
      </c>
      <c r="D338" s="159">
        <v>1424.0694497020543</v>
      </c>
      <c r="E338" s="170">
        <v>0</v>
      </c>
      <c r="F338" s="160">
        <v>297.0999999999999</v>
      </c>
      <c r="G338" s="161">
        <v>1370.0694497020543</v>
      </c>
      <c r="H338" s="161">
        <v>576.5160000000001</v>
      </c>
      <c r="I338" s="162">
        <v>42.0793267177349</v>
      </c>
      <c r="J338" s="161">
        <v>793.5534497020542</v>
      </c>
      <c r="K338" s="160">
        <v>14.115999999999985</v>
      </c>
      <c r="L338" s="160">
        <v>9.371100000000041</v>
      </c>
      <c r="M338" s="160">
        <v>12.493100000000027</v>
      </c>
      <c r="N338" s="160">
        <v>9.19119999999998</v>
      </c>
      <c r="O338" s="160">
        <v>0.6708565030771811</v>
      </c>
      <c r="P338" s="160">
        <v>11.292850000000008</v>
      </c>
      <c r="Q338" s="146" t="s">
        <v>186</v>
      </c>
      <c r="T338" s="130"/>
    </row>
    <row r="339" spans="1:20" ht="10.5" customHeight="1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110</v>
      </c>
      <c r="C340" s="159">
        <v>0</v>
      </c>
      <c r="D340" s="170"/>
      <c r="E340" s="170">
        <v>0</v>
      </c>
      <c r="F340" s="160">
        <v>54</v>
      </c>
      <c r="G340" s="161">
        <v>54</v>
      </c>
      <c r="H340" s="160">
        <v>5</v>
      </c>
      <c r="I340" s="162">
        <v>9.25925925925926</v>
      </c>
      <c r="J340" s="161">
        <v>49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112</v>
      </c>
      <c r="C342" s="173">
        <v>22850.921706765217</v>
      </c>
      <c r="D342" s="173">
        <v>21846.121706765214</v>
      </c>
      <c r="E342" s="174">
        <v>0</v>
      </c>
      <c r="F342" s="177">
        <v>-1004.8000000000029</v>
      </c>
      <c r="G342" s="185">
        <v>21846.121706765214</v>
      </c>
      <c r="H342" s="177">
        <v>8187.9331</v>
      </c>
      <c r="I342" s="176">
        <v>37.48003059721303</v>
      </c>
      <c r="J342" s="185">
        <v>13658.188606765214</v>
      </c>
      <c r="K342" s="177">
        <v>351.21799999999985</v>
      </c>
      <c r="L342" s="177">
        <v>226.57710000000043</v>
      </c>
      <c r="M342" s="177">
        <v>154.50410000000102</v>
      </c>
      <c r="N342" s="177">
        <v>219.77310000000034</v>
      </c>
      <c r="O342" s="177">
        <v>1.006005106764291</v>
      </c>
      <c r="P342" s="186">
        <v>238.0180750000004</v>
      </c>
      <c r="Q342" s="153" t="s">
        <v>186</v>
      </c>
      <c r="T342" s="130"/>
    </row>
    <row r="343" spans="1:20" ht="10.5" customHeight="1">
      <c r="A343" s="122"/>
      <c r="B343" s="187" t="s">
        <v>258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114</v>
      </c>
      <c r="C344" s="123"/>
      <c r="J344" s="188"/>
      <c r="T344" s="130"/>
    </row>
    <row r="348" spans="1:20" ht="10.5" customHeight="1">
      <c r="A348" s="122"/>
      <c r="B348" s="123" t="s">
        <v>185</v>
      </c>
      <c r="C348" s="123"/>
      <c r="P348" s="128"/>
      <c r="T348" s="130"/>
    </row>
    <row r="349" spans="1:20" ht="10.5" customHeight="1">
      <c r="A349" s="122"/>
      <c r="B349" s="131" t="s">
        <v>257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43376</v>
      </c>
      <c r="L353" s="151">
        <v>43383</v>
      </c>
      <c r="M353" s="151">
        <v>43390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72" t="s">
        <v>115</v>
      </c>
      <c r="D355" s="272"/>
      <c r="E355" s="272"/>
      <c r="F355" s="272"/>
      <c r="G355" s="272"/>
      <c r="H355" s="272"/>
      <c r="I355" s="272"/>
      <c r="J355" s="272"/>
      <c r="K355" s="272"/>
      <c r="L355" s="272"/>
      <c r="M355" s="272"/>
      <c r="N355" s="272"/>
      <c r="O355" s="272"/>
      <c r="P355" s="273"/>
      <c r="Q355" s="145"/>
      <c r="T355" s="130"/>
    </row>
    <row r="356" spans="1:20" ht="10.5" customHeight="1">
      <c r="A356" s="122"/>
      <c r="B356" s="158" t="s">
        <v>80</v>
      </c>
      <c r="C356" s="159">
        <v>634.8</v>
      </c>
      <c r="D356" s="160">
        <v>492.29999999999995</v>
      </c>
      <c r="E356" s="160">
        <v>0</v>
      </c>
      <c r="F356" s="160">
        <v>-142.5</v>
      </c>
      <c r="G356" s="161">
        <v>492.29999999999995</v>
      </c>
      <c r="H356" s="160">
        <v>323.943</v>
      </c>
      <c r="I356" s="162">
        <v>65.80195003046923</v>
      </c>
      <c r="J356" s="161">
        <v>168.35699999999997</v>
      </c>
      <c r="K356" s="160">
        <v>41.63900000000001</v>
      </c>
      <c r="L356" s="160">
        <v>0</v>
      </c>
      <c r="M356" s="160">
        <v>0</v>
      </c>
      <c r="N356" s="160">
        <v>0</v>
      </c>
      <c r="O356" s="160">
        <v>0</v>
      </c>
      <c r="P356" s="160">
        <v>10.409750000000003</v>
      </c>
      <c r="Q356" s="146">
        <v>14.1730108792238</v>
      </c>
      <c r="T356" s="130"/>
    </row>
    <row r="357" spans="1:20" ht="10.5" customHeight="1">
      <c r="A357" s="122"/>
      <c r="B357" s="158" t="s">
        <v>81</v>
      </c>
      <c r="C357" s="159">
        <v>267.6</v>
      </c>
      <c r="D357" s="160">
        <v>393</v>
      </c>
      <c r="E357" s="160">
        <v>0</v>
      </c>
      <c r="F357" s="160">
        <v>125.39999999999998</v>
      </c>
      <c r="G357" s="161">
        <v>393</v>
      </c>
      <c r="H357" s="160">
        <v>274.346</v>
      </c>
      <c r="I357" s="162">
        <v>69.80814249363867</v>
      </c>
      <c r="J357" s="161">
        <v>118.654</v>
      </c>
      <c r="K357" s="160">
        <v>3.3000000000000114</v>
      </c>
      <c r="L357" s="160">
        <v>0</v>
      </c>
      <c r="M357" s="160">
        <v>0</v>
      </c>
      <c r="N357" s="160">
        <v>0.3580000000000041</v>
      </c>
      <c r="O357" s="160">
        <v>0.09109414758269824</v>
      </c>
      <c r="P357" s="160">
        <v>0.9145000000000039</v>
      </c>
      <c r="Q357" s="146" t="s">
        <v>186</v>
      </c>
      <c r="T357" s="130"/>
    </row>
    <row r="358" spans="1:20" ht="10.5" customHeight="1">
      <c r="A358" s="122"/>
      <c r="B358" s="158" t="s">
        <v>82</v>
      </c>
      <c r="C358" s="159">
        <v>325.8</v>
      </c>
      <c r="D358" s="160">
        <v>413.8</v>
      </c>
      <c r="E358" s="160">
        <v>0</v>
      </c>
      <c r="F358" s="160">
        <v>88</v>
      </c>
      <c r="G358" s="161">
        <v>413.8</v>
      </c>
      <c r="H358" s="160">
        <v>346.336</v>
      </c>
      <c r="I358" s="162">
        <v>83.69647172547124</v>
      </c>
      <c r="J358" s="161">
        <v>67.464</v>
      </c>
      <c r="K358" s="160">
        <v>0</v>
      </c>
      <c r="L358" s="160">
        <v>5.418000000000006</v>
      </c>
      <c r="M358" s="160">
        <v>0</v>
      </c>
      <c r="N358" s="160">
        <v>0.5889999999999986</v>
      </c>
      <c r="O358" s="160">
        <v>0.14233929434509393</v>
      </c>
      <c r="P358" s="160">
        <v>1.5017500000000013</v>
      </c>
      <c r="Q358" s="146">
        <v>42.9235891459963</v>
      </c>
      <c r="T358" s="130"/>
    </row>
    <row r="359" spans="1:20" ht="10.5" customHeight="1">
      <c r="A359" s="122"/>
      <c r="B359" s="158" t="s">
        <v>83</v>
      </c>
      <c r="C359" s="159">
        <v>432.8</v>
      </c>
      <c r="D359" s="160">
        <v>51.69999999999999</v>
      </c>
      <c r="E359" s="160">
        <v>0</v>
      </c>
      <c r="F359" s="160">
        <v>-381.1</v>
      </c>
      <c r="G359" s="161">
        <v>51.69999999999999</v>
      </c>
      <c r="H359" s="160">
        <v>0</v>
      </c>
      <c r="I359" s="162">
        <v>0</v>
      </c>
      <c r="J359" s="161">
        <v>51.69999999999999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186</v>
      </c>
      <c r="T359" s="130"/>
    </row>
    <row r="360" spans="1:20" ht="10.5" customHeight="1">
      <c r="A360" s="122"/>
      <c r="B360" s="158" t="s">
        <v>84</v>
      </c>
      <c r="C360" s="159">
        <v>87.96938990922524</v>
      </c>
      <c r="D360" s="160">
        <v>28.16938990922523</v>
      </c>
      <c r="E360" s="160">
        <v>0</v>
      </c>
      <c r="F360" s="160">
        <v>-59.80000000000001</v>
      </c>
      <c r="G360" s="161">
        <v>28.16938990922523</v>
      </c>
      <c r="H360" s="160">
        <v>13.9454</v>
      </c>
      <c r="I360" s="162">
        <v>49.50550950850732</v>
      </c>
      <c r="J360" s="161">
        <v>14.223989909225232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186</v>
      </c>
      <c r="T360" s="130"/>
    </row>
    <row r="361" spans="1:20" ht="10.5" customHeight="1">
      <c r="A361" s="122"/>
      <c r="B361" s="158" t="s">
        <v>85</v>
      </c>
      <c r="C361" s="159">
        <v>35.1</v>
      </c>
      <c r="D361" s="160">
        <v>0.10000000000000142</v>
      </c>
      <c r="E361" s="160">
        <v>0</v>
      </c>
      <c r="F361" s="160">
        <v>-35</v>
      </c>
      <c r="G361" s="161">
        <v>0.10000000000000142</v>
      </c>
      <c r="H361" s="160">
        <v>0</v>
      </c>
      <c r="I361" s="162">
        <v>0</v>
      </c>
      <c r="J361" s="161">
        <v>0.10000000000000142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5" customHeight="1">
      <c r="A362" s="122"/>
      <c r="B362" s="158" t="s">
        <v>86</v>
      </c>
      <c r="C362" s="159">
        <v>31</v>
      </c>
      <c r="D362" s="160">
        <v>41.8</v>
      </c>
      <c r="E362" s="160">
        <v>0</v>
      </c>
      <c r="F362" s="160">
        <v>10.799999999999997</v>
      </c>
      <c r="G362" s="161">
        <v>41.8</v>
      </c>
      <c r="H362" s="160">
        <v>9.476</v>
      </c>
      <c r="I362" s="162">
        <v>22.66985645933015</v>
      </c>
      <c r="J362" s="161">
        <v>32.324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186</v>
      </c>
      <c r="T362" s="130"/>
    </row>
    <row r="363" spans="1:20" ht="10.5" customHeight="1">
      <c r="A363" s="122"/>
      <c r="B363" s="158" t="s">
        <v>87</v>
      </c>
      <c r="C363" s="159">
        <v>21.5</v>
      </c>
      <c r="D363" s="160">
        <v>1.5</v>
      </c>
      <c r="E363" s="160">
        <v>0</v>
      </c>
      <c r="F363" s="160">
        <v>-20</v>
      </c>
      <c r="G363" s="161">
        <v>1.5</v>
      </c>
      <c r="H363" s="160">
        <v>0</v>
      </c>
      <c r="I363" s="162">
        <v>0</v>
      </c>
      <c r="J363" s="161">
        <v>1.5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186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5" customHeight="1">
      <c r="A365" s="122"/>
      <c r="B365" s="158" t="s">
        <v>89</v>
      </c>
      <c r="C365" s="159">
        <v>78</v>
      </c>
      <c r="D365" s="160">
        <v>252.6</v>
      </c>
      <c r="E365" s="160">
        <v>0</v>
      </c>
      <c r="F365" s="160">
        <v>174.6</v>
      </c>
      <c r="G365" s="161">
        <v>252.6</v>
      </c>
      <c r="H365" s="160">
        <v>220.388</v>
      </c>
      <c r="I365" s="162">
        <v>87.24782264449723</v>
      </c>
      <c r="J365" s="161">
        <v>32.21199999999999</v>
      </c>
      <c r="K365" s="160">
        <v>0</v>
      </c>
      <c r="L365" s="160">
        <v>0</v>
      </c>
      <c r="M365" s="160">
        <v>3.671999999999997</v>
      </c>
      <c r="N365" s="160">
        <v>1.8520000000000039</v>
      </c>
      <c r="O365" s="160">
        <v>0.7331749802058607</v>
      </c>
      <c r="P365" s="160">
        <v>1.3810000000000002</v>
      </c>
      <c r="Q365" s="146">
        <v>21.32512671976827</v>
      </c>
      <c r="T365" s="130"/>
    </row>
    <row r="366" spans="1:20" ht="10.5" customHeight="1">
      <c r="A366" s="122"/>
      <c r="B366" s="165" t="s">
        <v>91</v>
      </c>
      <c r="C366" s="159">
        <v>1914.5693899092253</v>
      </c>
      <c r="D366" s="160">
        <v>1674.969389909225</v>
      </c>
      <c r="E366" s="160">
        <v>0</v>
      </c>
      <c r="F366" s="160">
        <v>-239.60000000000036</v>
      </c>
      <c r="G366" s="161">
        <v>1674.969389909225</v>
      </c>
      <c r="H366" s="160">
        <v>1188.4343999999999</v>
      </c>
      <c r="I366" s="162">
        <v>70.95260409889683</v>
      </c>
      <c r="J366" s="161">
        <v>486.5349899092252</v>
      </c>
      <c r="K366" s="160">
        <v>44.93900000000002</v>
      </c>
      <c r="L366" s="160">
        <v>5.418000000000006</v>
      </c>
      <c r="M366" s="160">
        <v>3.671999999999997</v>
      </c>
      <c r="N366" s="160">
        <v>2.7990000000000066</v>
      </c>
      <c r="O366" s="160">
        <v>0.1671075314487806</v>
      </c>
      <c r="P366" s="166">
        <v>14.207000000000008</v>
      </c>
      <c r="Q366" s="146">
        <v>32.24614555565742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92</v>
      </c>
      <c r="C368" s="159">
        <v>132.1307156428119</v>
      </c>
      <c r="D368" s="160">
        <v>77.4307156428119</v>
      </c>
      <c r="E368" s="160">
        <v>0</v>
      </c>
      <c r="F368" s="160">
        <v>-54.7</v>
      </c>
      <c r="G368" s="161">
        <v>77.4307156428119</v>
      </c>
      <c r="H368" s="160">
        <v>37.067</v>
      </c>
      <c r="I368" s="162">
        <v>47.87118353779677</v>
      </c>
      <c r="J368" s="161">
        <v>40.363715642811904</v>
      </c>
      <c r="K368" s="160">
        <v>5.286999999999999</v>
      </c>
      <c r="L368" s="160">
        <v>0</v>
      </c>
      <c r="M368" s="160">
        <v>0</v>
      </c>
      <c r="N368" s="160">
        <v>0</v>
      </c>
      <c r="O368" s="160">
        <v>0</v>
      </c>
      <c r="P368" s="160">
        <v>1.3217499999999998</v>
      </c>
      <c r="Q368" s="146">
        <v>28.53808635733831</v>
      </c>
      <c r="T368" s="130"/>
    </row>
    <row r="369" spans="1:20" ht="10.5" customHeight="1">
      <c r="A369" s="122"/>
      <c r="B369" s="158" t="s">
        <v>93</v>
      </c>
      <c r="C369" s="159">
        <v>700.651446062909</v>
      </c>
      <c r="D369" s="160">
        <v>889.4514460629091</v>
      </c>
      <c r="E369" s="160">
        <v>0</v>
      </c>
      <c r="F369" s="160">
        <v>188.80000000000007</v>
      </c>
      <c r="G369" s="161">
        <v>889.4514460629091</v>
      </c>
      <c r="H369" s="160">
        <v>856.8379</v>
      </c>
      <c r="I369" s="162">
        <v>96.33329663948824</v>
      </c>
      <c r="J369" s="161">
        <v>32.61354606290911</v>
      </c>
      <c r="K369" s="160">
        <v>15.833699999999908</v>
      </c>
      <c r="L369" s="160">
        <v>2.443899999999985</v>
      </c>
      <c r="M369" s="160">
        <v>5.332000000000107</v>
      </c>
      <c r="N369" s="160">
        <v>1.724999999999909</v>
      </c>
      <c r="O369" s="160">
        <v>0.1939397600212461</v>
      </c>
      <c r="P369" s="160">
        <v>6.333649999999977</v>
      </c>
      <c r="Q369" s="146">
        <v>3.1492498106004003</v>
      </c>
      <c r="T369" s="130"/>
    </row>
    <row r="370" spans="1:20" ht="10.5" customHeight="1" hidden="1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95</v>
      </c>
      <c r="C371" s="159">
        <v>58.04960945746253</v>
      </c>
      <c r="D371" s="160">
        <v>7.04960945746253</v>
      </c>
      <c r="E371" s="160">
        <v>0</v>
      </c>
      <c r="F371" s="160">
        <v>-51</v>
      </c>
      <c r="G371" s="161">
        <v>7.04960945746253</v>
      </c>
      <c r="H371" s="160">
        <v>0</v>
      </c>
      <c r="I371" s="162">
        <v>0</v>
      </c>
      <c r="J371" s="161">
        <v>7.04960945746253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186</v>
      </c>
      <c r="T371" s="130"/>
    </row>
    <row r="372" spans="1:20" ht="10.5" customHeight="1">
      <c r="A372" s="122"/>
      <c r="B372" s="158" t="s">
        <v>96</v>
      </c>
      <c r="C372" s="159">
        <v>51.830708885691564</v>
      </c>
      <c r="D372" s="160">
        <v>179.03070888569158</v>
      </c>
      <c r="E372" s="160">
        <v>0</v>
      </c>
      <c r="F372" s="160">
        <v>127.20000000000002</v>
      </c>
      <c r="G372" s="161">
        <v>179.03070888569158</v>
      </c>
      <c r="H372" s="160">
        <v>151.1664</v>
      </c>
      <c r="I372" s="162">
        <v>84.43601711733012</v>
      </c>
      <c r="J372" s="161">
        <v>27.86430888569157</v>
      </c>
      <c r="K372" s="160">
        <v>0</v>
      </c>
      <c r="L372" s="160">
        <v>0.6240000000000236</v>
      </c>
      <c r="M372" s="160">
        <v>0</v>
      </c>
      <c r="N372" s="160">
        <v>0</v>
      </c>
      <c r="O372" s="160">
        <v>0</v>
      </c>
      <c r="P372" s="160">
        <v>0.1560000000000059</v>
      </c>
      <c r="Q372" s="146" t="s">
        <v>186</v>
      </c>
      <c r="T372" s="130"/>
    </row>
    <row r="373" spans="1:20" ht="10.5" customHeight="1">
      <c r="A373" s="122"/>
      <c r="B373" s="158" t="s">
        <v>97</v>
      </c>
      <c r="C373" s="159">
        <v>51.66052325842215</v>
      </c>
      <c r="D373" s="160">
        <v>25.160523258422153</v>
      </c>
      <c r="E373" s="160">
        <v>-2.3999999999999986</v>
      </c>
      <c r="F373" s="160">
        <v>-26.5</v>
      </c>
      <c r="G373" s="161">
        <v>25.160523258422153</v>
      </c>
      <c r="H373" s="160">
        <v>0</v>
      </c>
      <c r="I373" s="162">
        <v>0</v>
      </c>
      <c r="J373" s="161">
        <v>25.160523258422153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186</v>
      </c>
      <c r="T373" s="130"/>
    </row>
    <row r="374" spans="1:20" ht="10.5" customHeight="1">
      <c r="A374" s="122"/>
      <c r="B374" s="158" t="s">
        <v>98</v>
      </c>
      <c r="C374" s="159">
        <v>240.38948701709944</v>
      </c>
      <c r="D374" s="160">
        <v>153.38948701709944</v>
      </c>
      <c r="E374" s="160">
        <v>2.3999999999999773</v>
      </c>
      <c r="F374" s="160">
        <v>-87</v>
      </c>
      <c r="G374" s="161">
        <v>153.38948701709944</v>
      </c>
      <c r="H374" s="160">
        <v>152.4517</v>
      </c>
      <c r="I374" s="162">
        <v>99.388623669499</v>
      </c>
      <c r="J374" s="161">
        <v>0.9377870170994527</v>
      </c>
      <c r="K374" s="160">
        <v>0</v>
      </c>
      <c r="L374" s="160">
        <v>3.119799999999998</v>
      </c>
      <c r="M374" s="160">
        <v>0</v>
      </c>
      <c r="N374" s="160">
        <v>0</v>
      </c>
      <c r="O374" s="160">
        <v>0</v>
      </c>
      <c r="P374" s="160">
        <v>0.7799499999999995</v>
      </c>
      <c r="Q374" s="146">
        <v>0</v>
      </c>
      <c r="T374" s="130"/>
    </row>
    <row r="375" spans="1:20" ht="10.5" customHeight="1">
      <c r="A375" s="122"/>
      <c r="B375" s="158" t="s">
        <v>99</v>
      </c>
      <c r="C375" s="159">
        <v>19.112448103581734</v>
      </c>
      <c r="D375" s="160">
        <v>4.612448103581734</v>
      </c>
      <c r="E375" s="160">
        <v>0</v>
      </c>
      <c r="F375" s="160">
        <v>-14.5</v>
      </c>
      <c r="G375" s="161">
        <v>4.612448103581734</v>
      </c>
      <c r="H375" s="160">
        <v>0</v>
      </c>
      <c r="I375" s="162">
        <v>0</v>
      </c>
      <c r="J375" s="161">
        <v>4.612448103581734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186</v>
      </c>
      <c r="T375" s="130"/>
    </row>
    <row r="376" spans="1:20" ht="10.5" customHeight="1">
      <c r="A376" s="122"/>
      <c r="B376" s="158" t="s">
        <v>100</v>
      </c>
      <c r="C376" s="159">
        <v>133.11605094644992</v>
      </c>
      <c r="D376" s="160">
        <v>124.11605094644992</v>
      </c>
      <c r="E376" s="160">
        <v>0</v>
      </c>
      <c r="F376" s="160">
        <v>-9</v>
      </c>
      <c r="G376" s="161">
        <v>124.11605094644992</v>
      </c>
      <c r="H376" s="160">
        <v>5.398</v>
      </c>
      <c r="I376" s="162">
        <v>4.349155454783988</v>
      </c>
      <c r="J376" s="161">
        <v>118.71805094644992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186</v>
      </c>
      <c r="T376" s="130"/>
    </row>
    <row r="377" spans="1:20" ht="10.5" customHeight="1">
      <c r="A377" s="122"/>
      <c r="B377" s="158" t="s">
        <v>101</v>
      </c>
      <c r="C377" s="159">
        <v>399.3433255928506</v>
      </c>
      <c r="D377" s="160">
        <v>0.04332559285057869</v>
      </c>
      <c r="E377" s="160">
        <v>0</v>
      </c>
      <c r="F377" s="160">
        <v>-399.3</v>
      </c>
      <c r="G377" s="161">
        <v>0.04332559285057869</v>
      </c>
      <c r="H377" s="160">
        <v>0</v>
      </c>
      <c r="I377" s="162">
        <v>0</v>
      </c>
      <c r="J377" s="161">
        <v>0.04332559285057869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186</v>
      </c>
      <c r="T377" s="130"/>
    </row>
    <row r="378" spans="1:20" ht="10.5" customHeight="1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5" customHeight="1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104</v>
      </c>
      <c r="C380" s="159">
        <v>49.14629512349588</v>
      </c>
      <c r="D380" s="160">
        <v>29.146295123495882</v>
      </c>
      <c r="E380" s="160">
        <v>0</v>
      </c>
      <c r="F380" s="160">
        <v>-20</v>
      </c>
      <c r="G380" s="161">
        <v>29.146295123495882</v>
      </c>
      <c r="H380" s="160">
        <v>0</v>
      </c>
      <c r="I380" s="162">
        <v>0</v>
      </c>
      <c r="J380" s="161">
        <v>29.146295123495882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186</v>
      </c>
      <c r="T380" s="130"/>
    </row>
    <row r="381" spans="1:20" ht="10.5" customHeight="1">
      <c r="A381" s="122"/>
      <c r="B381" s="165" t="s">
        <v>106</v>
      </c>
      <c r="C381" s="169">
        <v>3750</v>
      </c>
      <c r="D381" s="160">
        <v>3164.399999999999</v>
      </c>
      <c r="E381" s="160">
        <v>0</v>
      </c>
      <c r="F381" s="160">
        <v>-585.6000000000008</v>
      </c>
      <c r="G381" s="161">
        <v>3164.399999999999</v>
      </c>
      <c r="H381" s="160">
        <v>2391.3554</v>
      </c>
      <c r="I381" s="162">
        <v>75.57057894071548</v>
      </c>
      <c r="J381" s="161">
        <v>773.0445999999993</v>
      </c>
      <c r="K381" s="160">
        <v>66.0596999999998</v>
      </c>
      <c r="L381" s="160">
        <v>11.60570000000007</v>
      </c>
      <c r="M381" s="160">
        <v>9.00400000000036</v>
      </c>
      <c r="N381" s="160">
        <v>4.523999999999887</v>
      </c>
      <c r="O381" s="160">
        <v>0.14296549108835446</v>
      </c>
      <c r="P381" s="160">
        <v>22.798350000000028</v>
      </c>
      <c r="Q381" s="146">
        <v>31.907918774823543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5" customHeight="1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112</v>
      </c>
      <c r="C388" s="173">
        <v>3750</v>
      </c>
      <c r="D388" s="173">
        <v>3164.399999999999</v>
      </c>
      <c r="E388" s="174">
        <v>0</v>
      </c>
      <c r="F388" s="177">
        <v>-585.6000000000008</v>
      </c>
      <c r="G388" s="185">
        <v>3164.399999999999</v>
      </c>
      <c r="H388" s="177">
        <v>2391.3554</v>
      </c>
      <c r="I388" s="176">
        <v>75.57057894071548</v>
      </c>
      <c r="J388" s="185">
        <v>773.0445999999993</v>
      </c>
      <c r="K388" s="177">
        <v>66.0596999999998</v>
      </c>
      <c r="L388" s="177">
        <v>11.60570000000007</v>
      </c>
      <c r="M388" s="177">
        <v>9.00400000000036</v>
      </c>
      <c r="N388" s="177">
        <v>4.523999999999887</v>
      </c>
      <c r="O388" s="177">
        <v>0.14296549108835446</v>
      </c>
      <c r="P388" s="186">
        <v>22.798350000000028</v>
      </c>
      <c r="Q388" s="153">
        <v>31.907918774823543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43376</v>
      </c>
      <c r="L393" s="151">
        <v>43383</v>
      </c>
      <c r="M393" s="151">
        <v>43390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72" t="s">
        <v>145</v>
      </c>
      <c r="D395" s="272"/>
      <c r="E395" s="272"/>
      <c r="F395" s="272"/>
      <c r="G395" s="272"/>
      <c r="H395" s="272"/>
      <c r="I395" s="272"/>
      <c r="J395" s="272"/>
      <c r="K395" s="272"/>
      <c r="L395" s="272"/>
      <c r="M395" s="272"/>
      <c r="N395" s="272"/>
      <c r="O395" s="272"/>
      <c r="P395" s="273"/>
      <c r="Q395" s="145"/>
      <c r="T395" s="130"/>
    </row>
    <row r="396" spans="1:20" ht="10.5" customHeight="1">
      <c r="A396" s="184"/>
      <c r="B396" s="158" t="s">
        <v>80</v>
      </c>
      <c r="C396" s="159">
        <v>4414.3</v>
      </c>
      <c r="D396" s="160">
        <v>5127.1</v>
      </c>
      <c r="E396" s="160">
        <v>0</v>
      </c>
      <c r="F396" s="160">
        <v>712.8000000000002</v>
      </c>
      <c r="G396" s="161">
        <v>5127.1</v>
      </c>
      <c r="H396" s="160">
        <v>3378.196</v>
      </c>
      <c r="I396" s="162">
        <v>65.8890210840436</v>
      </c>
      <c r="J396" s="161">
        <v>1748.9040000000005</v>
      </c>
      <c r="K396" s="160">
        <v>61.427999999999884</v>
      </c>
      <c r="L396" s="160">
        <v>50.322999999999865</v>
      </c>
      <c r="M396" s="160">
        <v>44.590000000000146</v>
      </c>
      <c r="N396" s="160">
        <v>36.195900000000165</v>
      </c>
      <c r="O396" s="160">
        <v>0.705972187006303</v>
      </c>
      <c r="P396" s="160">
        <v>48.134225000000015</v>
      </c>
      <c r="Q396" s="146">
        <v>34.33389755418312</v>
      </c>
      <c r="T396" s="130"/>
    </row>
    <row r="397" spans="1:20" ht="10.5" customHeight="1">
      <c r="A397" s="184"/>
      <c r="B397" s="158" t="s">
        <v>81</v>
      </c>
      <c r="C397" s="159">
        <v>585</v>
      </c>
      <c r="D397" s="160">
        <v>396.9</v>
      </c>
      <c r="E397" s="160">
        <v>0</v>
      </c>
      <c r="F397" s="160">
        <v>-188.10000000000002</v>
      </c>
      <c r="G397" s="161">
        <v>396.9</v>
      </c>
      <c r="H397" s="160">
        <v>224.3077</v>
      </c>
      <c r="I397" s="162">
        <v>56.51491559586798</v>
      </c>
      <c r="J397" s="161">
        <v>172.59229999999997</v>
      </c>
      <c r="K397" s="160">
        <v>1.646000000000015</v>
      </c>
      <c r="L397" s="160">
        <v>2.194000000000017</v>
      </c>
      <c r="M397" s="160">
        <v>1.058999999999969</v>
      </c>
      <c r="N397" s="160">
        <v>3.3640000000000327</v>
      </c>
      <c r="O397" s="160">
        <v>0.847568657092475</v>
      </c>
      <c r="P397" s="160">
        <v>2.0657500000000084</v>
      </c>
      <c r="Q397" s="146" t="s">
        <v>186</v>
      </c>
      <c r="T397" s="130"/>
    </row>
    <row r="398" spans="1:20" ht="10.5" customHeight="1">
      <c r="A398" s="184"/>
      <c r="B398" s="158" t="s">
        <v>82</v>
      </c>
      <c r="C398" s="159">
        <v>888.7</v>
      </c>
      <c r="D398" s="160">
        <v>1213.2</v>
      </c>
      <c r="E398" s="160">
        <v>0</v>
      </c>
      <c r="F398" s="160">
        <v>324.5</v>
      </c>
      <c r="G398" s="161">
        <v>1213.2</v>
      </c>
      <c r="H398" s="160">
        <v>985.373</v>
      </c>
      <c r="I398" s="162">
        <v>81.22098582261786</v>
      </c>
      <c r="J398" s="161">
        <v>227.827</v>
      </c>
      <c r="K398" s="160">
        <v>14.908000000000015</v>
      </c>
      <c r="L398" s="160">
        <v>17.945999999999913</v>
      </c>
      <c r="M398" s="160">
        <v>16.079000000000065</v>
      </c>
      <c r="N398" s="160">
        <v>16.851</v>
      </c>
      <c r="O398" s="160">
        <v>1.388971315529179</v>
      </c>
      <c r="P398" s="160">
        <v>16.445999999999998</v>
      </c>
      <c r="Q398" s="146">
        <v>11.853034172443149</v>
      </c>
      <c r="T398" s="130"/>
    </row>
    <row r="399" spans="1:20" ht="10.5" customHeight="1">
      <c r="A399" s="184"/>
      <c r="B399" s="158" t="s">
        <v>83</v>
      </c>
      <c r="C399" s="159">
        <v>3139.4</v>
      </c>
      <c r="D399" s="160">
        <v>2963.7000000000003</v>
      </c>
      <c r="E399" s="160">
        <v>0</v>
      </c>
      <c r="F399" s="160">
        <v>-175.69999999999982</v>
      </c>
      <c r="G399" s="161">
        <v>2963.7000000000003</v>
      </c>
      <c r="H399" s="160">
        <v>1430.848</v>
      </c>
      <c r="I399" s="162">
        <v>48.2791105712454</v>
      </c>
      <c r="J399" s="161">
        <v>1532.8520000000003</v>
      </c>
      <c r="K399" s="160">
        <v>13.687999999999874</v>
      </c>
      <c r="L399" s="160">
        <v>18.485000000000127</v>
      </c>
      <c r="M399" s="160">
        <v>30.935999999999922</v>
      </c>
      <c r="N399" s="160">
        <v>8.903999999999996</v>
      </c>
      <c r="O399" s="160">
        <v>0.3004352667274014</v>
      </c>
      <c r="P399" s="160">
        <v>18.00324999999998</v>
      </c>
      <c r="Q399" s="146" t="s">
        <v>186</v>
      </c>
      <c r="T399" s="130"/>
    </row>
    <row r="400" spans="1:20" ht="10.5" customHeight="1">
      <c r="A400" s="184"/>
      <c r="B400" s="158" t="s">
        <v>84</v>
      </c>
      <c r="C400" s="159">
        <v>115.91555776039509</v>
      </c>
      <c r="D400" s="160">
        <v>250.91555776039507</v>
      </c>
      <c r="E400" s="160">
        <v>0</v>
      </c>
      <c r="F400" s="160">
        <v>135</v>
      </c>
      <c r="G400" s="161">
        <v>250.91555776039507</v>
      </c>
      <c r="H400" s="160">
        <v>181.07399999999998</v>
      </c>
      <c r="I400" s="162">
        <v>72.16531394713739</v>
      </c>
      <c r="J400" s="161">
        <v>69.84155776039509</v>
      </c>
      <c r="K400" s="160">
        <v>1.9559999999999889</v>
      </c>
      <c r="L400" s="160">
        <v>6.129200000000026</v>
      </c>
      <c r="M400" s="160">
        <v>4.284999999999997</v>
      </c>
      <c r="N400" s="160">
        <v>5.392699999999962</v>
      </c>
      <c r="O400" s="160">
        <v>2.149209099720143</v>
      </c>
      <c r="P400" s="160">
        <v>4.440724999999993</v>
      </c>
      <c r="Q400" s="146">
        <v>13.727512458077273</v>
      </c>
      <c r="T400" s="130"/>
    </row>
    <row r="401" spans="1:20" ht="10.5" customHeight="1">
      <c r="A401" s="184"/>
      <c r="B401" s="158" t="s">
        <v>85</v>
      </c>
      <c r="C401" s="159">
        <v>46.4</v>
      </c>
      <c r="D401" s="160">
        <v>39.19999999999998</v>
      </c>
      <c r="E401" s="160">
        <v>0</v>
      </c>
      <c r="F401" s="160">
        <v>-7.200000000000017</v>
      </c>
      <c r="G401" s="161">
        <v>39.19999999999998</v>
      </c>
      <c r="H401" s="160">
        <v>33.6535</v>
      </c>
      <c r="I401" s="162">
        <v>85.85076530612248</v>
      </c>
      <c r="J401" s="161">
        <v>5.5464999999999804</v>
      </c>
      <c r="K401" s="160">
        <v>0.4400000000000013</v>
      </c>
      <c r="L401" s="160">
        <v>0</v>
      </c>
      <c r="M401" s="160">
        <v>0.8510000000000026</v>
      </c>
      <c r="N401" s="160">
        <v>1.408999999999999</v>
      </c>
      <c r="O401" s="160">
        <v>3.5943877551020393</v>
      </c>
      <c r="P401" s="160">
        <v>0.6750000000000007</v>
      </c>
      <c r="Q401" s="146">
        <v>6.217037037036999</v>
      </c>
      <c r="T401" s="130"/>
    </row>
    <row r="402" spans="1:20" ht="10.5" customHeight="1">
      <c r="A402" s="184"/>
      <c r="B402" s="158" t="s">
        <v>86</v>
      </c>
      <c r="C402" s="159">
        <v>193</v>
      </c>
      <c r="D402" s="160">
        <v>198.5</v>
      </c>
      <c r="E402" s="160">
        <v>0</v>
      </c>
      <c r="F402" s="160">
        <v>5.5</v>
      </c>
      <c r="G402" s="161">
        <v>198.5</v>
      </c>
      <c r="H402" s="160">
        <v>68.718</v>
      </c>
      <c r="I402" s="162">
        <v>34.618639798488665</v>
      </c>
      <c r="J402" s="161">
        <v>129.78199999999998</v>
      </c>
      <c r="K402" s="160">
        <v>1.6669999999999945</v>
      </c>
      <c r="L402" s="160">
        <v>1.9040000000000035</v>
      </c>
      <c r="M402" s="160">
        <v>0.2560000000000002</v>
      </c>
      <c r="N402" s="160">
        <v>1.3149999999999977</v>
      </c>
      <c r="O402" s="160">
        <v>0.6624685138539032</v>
      </c>
      <c r="P402" s="160">
        <v>1.285499999999999</v>
      </c>
      <c r="Q402" s="146" t="s">
        <v>186</v>
      </c>
      <c r="T402" s="130"/>
    </row>
    <row r="403" spans="1:20" ht="10.5" customHeight="1">
      <c r="A403" s="184"/>
      <c r="B403" s="158" t="s">
        <v>87</v>
      </c>
      <c r="C403" s="159">
        <v>290.5</v>
      </c>
      <c r="D403" s="160">
        <v>497.7</v>
      </c>
      <c r="E403" s="160">
        <v>0</v>
      </c>
      <c r="F403" s="160">
        <v>207.2</v>
      </c>
      <c r="G403" s="161">
        <v>497.7</v>
      </c>
      <c r="H403" s="160">
        <v>450.4965000030517</v>
      </c>
      <c r="I403" s="162">
        <v>90.51567209223462</v>
      </c>
      <c r="J403" s="161">
        <v>47.20349999694827</v>
      </c>
      <c r="K403" s="160">
        <v>0.16500000000002046</v>
      </c>
      <c r="L403" s="160">
        <v>83.94680000305175</v>
      </c>
      <c r="M403" s="160">
        <v>2.0949999999999704</v>
      </c>
      <c r="N403" s="160">
        <v>3.149000000000001</v>
      </c>
      <c r="O403" s="160">
        <v>0.6327104681535063</v>
      </c>
      <c r="P403" s="160">
        <v>22.338950000762935</v>
      </c>
      <c r="Q403" s="146">
        <v>0.11305813367844708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5" customHeight="1">
      <c r="A405" s="184"/>
      <c r="B405" s="158" t="s">
        <v>89</v>
      </c>
      <c r="C405" s="159">
        <v>325.8</v>
      </c>
      <c r="D405" s="160">
        <v>30</v>
      </c>
      <c r="E405" s="160">
        <v>0</v>
      </c>
      <c r="F405" s="160">
        <v>-295.8</v>
      </c>
      <c r="G405" s="161">
        <v>30</v>
      </c>
      <c r="H405" s="160">
        <v>8.655000000000001</v>
      </c>
      <c r="I405" s="162">
        <v>28.850000000000005</v>
      </c>
      <c r="J405" s="161">
        <v>21.345</v>
      </c>
      <c r="K405" s="160">
        <v>0</v>
      </c>
      <c r="L405" s="160">
        <v>0.5120000000000005</v>
      </c>
      <c r="M405" s="160">
        <v>0</v>
      </c>
      <c r="N405" s="160">
        <v>0</v>
      </c>
      <c r="O405" s="160">
        <v>0</v>
      </c>
      <c r="P405" s="160">
        <v>0.1280000000000001</v>
      </c>
      <c r="Q405" s="146" t="s">
        <v>186</v>
      </c>
      <c r="T405" s="130"/>
    </row>
    <row r="406" spans="1:20" ht="10.5" customHeight="1">
      <c r="A406" s="184"/>
      <c r="B406" s="165" t="s">
        <v>91</v>
      </c>
      <c r="C406" s="159">
        <v>9999.015557760393</v>
      </c>
      <c r="D406" s="160">
        <v>10717.215557760395</v>
      </c>
      <c r="E406" s="160">
        <v>0</v>
      </c>
      <c r="F406" s="160">
        <v>718.2000000000025</v>
      </c>
      <c r="G406" s="161">
        <v>10717.215557760395</v>
      </c>
      <c r="H406" s="160">
        <v>6761.321700003051</v>
      </c>
      <c r="I406" s="162">
        <v>63.088417542438435</v>
      </c>
      <c r="J406" s="161">
        <v>3955.893857757344</v>
      </c>
      <c r="K406" s="160">
        <v>95.8979999999998</v>
      </c>
      <c r="L406" s="160">
        <v>181.4400000030517</v>
      </c>
      <c r="M406" s="160">
        <v>100.15100000000007</v>
      </c>
      <c r="N406" s="160">
        <v>76.58060000000015</v>
      </c>
      <c r="O406" s="160">
        <v>0.7145568696203718</v>
      </c>
      <c r="P406" s="166">
        <v>113.51740000076292</v>
      </c>
      <c r="Q406" s="146">
        <v>32.84834798657085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92</v>
      </c>
      <c r="C408" s="159">
        <v>245.16433603138688</v>
      </c>
      <c r="D408" s="160">
        <v>160.9643360313869</v>
      </c>
      <c r="E408" s="160">
        <v>0</v>
      </c>
      <c r="F408" s="160">
        <v>-84.19999999999999</v>
      </c>
      <c r="G408" s="161">
        <v>160.9643360313869</v>
      </c>
      <c r="H408" s="160">
        <v>65.61269999923705</v>
      </c>
      <c r="I408" s="162">
        <v>40.762259278628676</v>
      </c>
      <c r="J408" s="161">
        <v>95.35163603214984</v>
      </c>
      <c r="K408" s="160">
        <v>4.1095000061035165</v>
      </c>
      <c r="L408" s="160">
        <v>0.38939999999999486</v>
      </c>
      <c r="M408" s="160">
        <v>1.1396999999999977</v>
      </c>
      <c r="N408" s="160">
        <v>3.6315999900817886</v>
      </c>
      <c r="O408" s="160">
        <v>2.256151940000953</v>
      </c>
      <c r="P408" s="160">
        <v>2.3175499990463244</v>
      </c>
      <c r="Q408" s="146">
        <v>39.14329186916666</v>
      </c>
      <c r="T408" s="130"/>
    </row>
    <row r="409" spans="1:20" ht="10.5" customHeight="1">
      <c r="A409" s="184"/>
      <c r="B409" s="158" t="s">
        <v>93</v>
      </c>
      <c r="C409" s="159">
        <v>731.0926989912464</v>
      </c>
      <c r="D409" s="160">
        <v>458.8926989912464</v>
      </c>
      <c r="E409" s="160">
        <v>0</v>
      </c>
      <c r="F409" s="160">
        <v>-272.2</v>
      </c>
      <c r="G409" s="161">
        <v>458.8926989912464</v>
      </c>
      <c r="H409" s="160">
        <v>287.8012</v>
      </c>
      <c r="I409" s="162">
        <v>62.71644779545511</v>
      </c>
      <c r="J409" s="161">
        <v>171.0914989912464</v>
      </c>
      <c r="K409" s="160">
        <v>1.2918999999999983</v>
      </c>
      <c r="L409" s="160">
        <v>31.605400000000003</v>
      </c>
      <c r="M409" s="160">
        <v>4.635499999999979</v>
      </c>
      <c r="N409" s="160">
        <v>7.442000000000007</v>
      </c>
      <c r="O409" s="160">
        <v>1.6217298763652737</v>
      </c>
      <c r="P409" s="160">
        <v>11.243699999999997</v>
      </c>
      <c r="Q409" s="146">
        <v>13.216654570225677</v>
      </c>
      <c r="T409" s="130"/>
    </row>
    <row r="410" spans="1:20" ht="10.5" customHeight="1" hidden="1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95</v>
      </c>
      <c r="C411" s="159">
        <v>18.389190985285655</v>
      </c>
      <c r="D411" s="160">
        <v>101.58919098528565</v>
      </c>
      <c r="E411" s="160">
        <v>0</v>
      </c>
      <c r="F411" s="160">
        <v>83.2</v>
      </c>
      <c r="G411" s="161">
        <v>101.58919098528565</v>
      </c>
      <c r="H411" s="160">
        <v>16.9194</v>
      </c>
      <c r="I411" s="162">
        <v>16.654724617750556</v>
      </c>
      <c r="J411" s="161">
        <v>84.66979098528566</v>
      </c>
      <c r="K411" s="160">
        <v>0</v>
      </c>
      <c r="L411" s="160">
        <v>0.6230000000000011</v>
      </c>
      <c r="M411" s="160">
        <v>0</v>
      </c>
      <c r="N411" s="160">
        <v>0</v>
      </c>
      <c r="O411" s="160">
        <v>0</v>
      </c>
      <c r="P411" s="160">
        <v>0.15575000000000028</v>
      </c>
      <c r="Q411" s="146" t="s">
        <v>186</v>
      </c>
      <c r="T411" s="130"/>
    </row>
    <row r="412" spans="1:20" ht="10.5" customHeight="1">
      <c r="A412" s="184"/>
      <c r="B412" s="158" t="s">
        <v>96</v>
      </c>
      <c r="C412" s="159">
        <v>161.63965916436558</v>
      </c>
      <c r="D412" s="160">
        <v>136.03965916436556</v>
      </c>
      <c r="E412" s="160">
        <v>0</v>
      </c>
      <c r="F412" s="160">
        <v>-25.600000000000023</v>
      </c>
      <c r="G412" s="161">
        <v>136.03965916436556</v>
      </c>
      <c r="H412" s="160">
        <v>98.94930000000001</v>
      </c>
      <c r="I412" s="162">
        <v>72.7356276896046</v>
      </c>
      <c r="J412" s="161">
        <v>37.09035916436555</v>
      </c>
      <c r="K412" s="160">
        <v>0.8383999999999929</v>
      </c>
      <c r="L412" s="160">
        <v>0.06650000000000489</v>
      </c>
      <c r="M412" s="160">
        <v>1.055099999999996</v>
      </c>
      <c r="N412" s="160">
        <v>1.4794000000000125</v>
      </c>
      <c r="O412" s="160">
        <v>1.0874769968458793</v>
      </c>
      <c r="P412" s="160">
        <v>0.8598500000000016</v>
      </c>
      <c r="Q412" s="146">
        <v>41.13584830419897</v>
      </c>
      <c r="T412" s="130"/>
    </row>
    <row r="413" spans="1:20" ht="10.5" customHeight="1">
      <c r="A413" s="184"/>
      <c r="B413" s="158" t="s">
        <v>97</v>
      </c>
      <c r="C413" s="159">
        <v>1069.4774311264086</v>
      </c>
      <c r="D413" s="160">
        <v>1179.8774311264087</v>
      </c>
      <c r="E413" s="160">
        <v>0</v>
      </c>
      <c r="F413" s="160">
        <v>110.40000000000009</v>
      </c>
      <c r="G413" s="161">
        <v>1179.8774311264087</v>
      </c>
      <c r="H413" s="160">
        <v>939.0149</v>
      </c>
      <c r="I413" s="162">
        <v>79.58580062876011</v>
      </c>
      <c r="J413" s="161">
        <v>240.86253112640873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186</v>
      </c>
      <c r="T413" s="130"/>
    </row>
    <row r="414" spans="1:20" ht="10.5" customHeight="1">
      <c r="A414" s="184"/>
      <c r="B414" s="158" t="s">
        <v>98</v>
      </c>
      <c r="C414" s="159">
        <v>437.3336003971437</v>
      </c>
      <c r="D414" s="160">
        <v>94.23360039714368</v>
      </c>
      <c r="E414" s="160">
        <v>0</v>
      </c>
      <c r="F414" s="160">
        <v>-343.1</v>
      </c>
      <c r="G414" s="161">
        <v>94.23360039714368</v>
      </c>
      <c r="H414" s="160">
        <v>66.2113</v>
      </c>
      <c r="I414" s="162">
        <v>70.26294200895983</v>
      </c>
      <c r="J414" s="161">
        <v>28.02230039714368</v>
      </c>
      <c r="K414" s="160">
        <v>0.3769000022887923</v>
      </c>
      <c r="L414" s="160">
        <v>-0.6526999999999958</v>
      </c>
      <c r="M414" s="160">
        <v>0</v>
      </c>
      <c r="N414" s="160">
        <v>2.408999999999992</v>
      </c>
      <c r="O414" s="160">
        <v>2.5564129884110964</v>
      </c>
      <c r="P414" s="160">
        <v>0.5333000005721971</v>
      </c>
      <c r="Q414" s="146" t="s">
        <v>186</v>
      </c>
      <c r="T414" s="130"/>
    </row>
    <row r="415" spans="1:20" ht="10.5" customHeight="1">
      <c r="A415" s="122"/>
      <c r="B415" s="158" t="s">
        <v>99</v>
      </c>
      <c r="C415" s="159">
        <v>232.56818683362138</v>
      </c>
      <c r="D415" s="160">
        <v>40.868186833621394</v>
      </c>
      <c r="E415" s="160">
        <v>0</v>
      </c>
      <c r="F415" s="160">
        <v>-191.7</v>
      </c>
      <c r="G415" s="161">
        <v>40.868186833621394</v>
      </c>
      <c r="H415" s="160">
        <v>1.938</v>
      </c>
      <c r="I415" s="162">
        <v>4.742074826783478</v>
      </c>
      <c r="J415" s="161">
        <v>38.93018683362139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186</v>
      </c>
      <c r="T415" s="130"/>
    </row>
    <row r="416" spans="1:20" ht="10.5" customHeight="1">
      <c r="A416" s="122"/>
      <c r="B416" s="158" t="s">
        <v>100</v>
      </c>
      <c r="C416" s="159">
        <v>102.49881799087194</v>
      </c>
      <c r="D416" s="160">
        <v>92.49881799087194</v>
      </c>
      <c r="E416" s="160">
        <v>0</v>
      </c>
      <c r="F416" s="160">
        <v>-10</v>
      </c>
      <c r="G416" s="161">
        <v>92.49881799087194</v>
      </c>
      <c r="H416" s="160">
        <v>10.539800000000001</v>
      </c>
      <c r="I416" s="162">
        <v>11.39452398304171</v>
      </c>
      <c r="J416" s="161">
        <v>81.95901799087194</v>
      </c>
      <c r="K416" s="160">
        <v>0.04709999999999859</v>
      </c>
      <c r="L416" s="160">
        <v>0.0146000000000015</v>
      </c>
      <c r="M416" s="160">
        <v>0.11400000000000077</v>
      </c>
      <c r="N416" s="160">
        <v>0.12700000000000067</v>
      </c>
      <c r="O416" s="160">
        <v>0.13729905177008145</v>
      </c>
      <c r="P416" s="160">
        <v>0.07567500000000038</v>
      </c>
      <c r="Q416" s="146" t="s">
        <v>186</v>
      </c>
      <c r="T416" s="130"/>
    </row>
    <row r="417" spans="1:20" ht="10.5" customHeight="1">
      <c r="A417" s="122"/>
      <c r="B417" s="158" t="s">
        <v>101</v>
      </c>
      <c r="C417" s="159">
        <v>110.12048609476507</v>
      </c>
      <c r="D417" s="160">
        <v>61.12048609476507</v>
      </c>
      <c r="E417" s="160">
        <v>0</v>
      </c>
      <c r="F417" s="160">
        <v>-49</v>
      </c>
      <c r="G417" s="161">
        <v>61.12048609476507</v>
      </c>
      <c r="H417" s="160">
        <v>2.7564</v>
      </c>
      <c r="I417" s="162">
        <v>4.509780887092919</v>
      </c>
      <c r="J417" s="161">
        <v>58.36408609476507</v>
      </c>
      <c r="K417" s="160">
        <v>0.21829999999999972</v>
      </c>
      <c r="L417" s="160">
        <v>0.03520000000000012</v>
      </c>
      <c r="M417" s="160">
        <v>0.058499999999999996</v>
      </c>
      <c r="N417" s="160">
        <v>0.3871000000000002</v>
      </c>
      <c r="O417" s="160">
        <v>0.6333392038142758</v>
      </c>
      <c r="P417" s="160">
        <v>0.174775</v>
      </c>
      <c r="Q417" s="146" t="s">
        <v>186</v>
      </c>
      <c r="T417" s="130"/>
    </row>
    <row r="418" spans="1:20" ht="10.5" customHeight="1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103</v>
      </c>
      <c r="C419" s="159">
        <v>29.408394921993793</v>
      </c>
      <c r="D419" s="160">
        <v>29.408394921993793</v>
      </c>
      <c r="E419" s="160">
        <v>0</v>
      </c>
      <c r="F419" s="160">
        <v>0</v>
      </c>
      <c r="G419" s="161">
        <v>29.408394921993793</v>
      </c>
      <c r="H419" s="160">
        <v>0</v>
      </c>
      <c r="I419" s="162">
        <v>0</v>
      </c>
      <c r="J419" s="161">
        <v>29.408394921993793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186</v>
      </c>
      <c r="T419" s="130"/>
    </row>
    <row r="420" spans="1:20" ht="10.5" customHeight="1">
      <c r="A420" s="122"/>
      <c r="B420" s="1" t="s">
        <v>104</v>
      </c>
      <c r="C420" s="159">
        <v>30.55324727905438</v>
      </c>
      <c r="D420" s="160">
        <v>22.55324727905438</v>
      </c>
      <c r="E420" s="160">
        <v>0</v>
      </c>
      <c r="F420" s="160">
        <v>-8</v>
      </c>
      <c r="G420" s="161">
        <v>22.55324727905438</v>
      </c>
      <c r="H420" s="160">
        <v>0.8125</v>
      </c>
      <c r="I420" s="162">
        <v>3.60258542792897</v>
      </c>
      <c r="J420" s="161">
        <v>21.74074727905438</v>
      </c>
      <c r="K420" s="160">
        <v>0.0022999999999999687</v>
      </c>
      <c r="L420" s="160">
        <v>0.006800000000000028</v>
      </c>
      <c r="M420" s="160">
        <v>0</v>
      </c>
      <c r="N420" s="160">
        <v>0</v>
      </c>
      <c r="O420" s="160">
        <v>0</v>
      </c>
      <c r="P420" s="160">
        <v>0.0022749999999999992</v>
      </c>
      <c r="Q420" s="146" t="s">
        <v>186</v>
      </c>
      <c r="T420" s="130"/>
    </row>
    <row r="421" spans="1:21" ht="10.5" customHeight="1">
      <c r="A421" s="122"/>
      <c r="B421" s="165" t="s">
        <v>106</v>
      </c>
      <c r="C421" s="169">
        <v>13167.261607576536</v>
      </c>
      <c r="D421" s="160">
        <v>13095.26160757654</v>
      </c>
      <c r="E421" s="160">
        <v>0</v>
      </c>
      <c r="F421" s="160">
        <v>-71.99999999999636</v>
      </c>
      <c r="G421" s="161">
        <v>13095.26160757654</v>
      </c>
      <c r="H421" s="160">
        <v>8251.877200002287</v>
      </c>
      <c r="I421" s="162">
        <v>63.01422184057774</v>
      </c>
      <c r="J421" s="161">
        <v>4843.384407574253</v>
      </c>
      <c r="K421" s="160">
        <v>102.78240000839196</v>
      </c>
      <c r="L421" s="160">
        <v>213.5282000030502</v>
      </c>
      <c r="M421" s="160">
        <v>107.15380000000096</v>
      </c>
      <c r="N421" s="160">
        <v>92.05669999008023</v>
      </c>
      <c r="O421" s="160">
        <v>0.702977174101042</v>
      </c>
      <c r="P421" s="160">
        <v>128.88027500038083</v>
      </c>
      <c r="Q421" s="146">
        <v>35.580494048138405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107</v>
      </c>
      <c r="C423" s="159">
        <v>0</v>
      </c>
      <c r="D423" s="160">
        <v>-0.026700915255701174</v>
      </c>
      <c r="E423" s="160">
        <v>0</v>
      </c>
      <c r="F423" s="160">
        <v>-0.026700915255701174</v>
      </c>
      <c r="G423" s="161">
        <v>-0.026700915255701174</v>
      </c>
      <c r="H423" s="160">
        <v>0</v>
      </c>
      <c r="I423" s="162" t="s">
        <v>119</v>
      </c>
      <c r="J423" s="161">
        <v>-0.026700915255701174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108</v>
      </c>
      <c r="C424" s="159">
        <v>2.757758340378487</v>
      </c>
      <c r="D424" s="159">
        <v>5.1577583403784875</v>
      </c>
      <c r="E424" s="170">
        <v>0</v>
      </c>
      <c r="F424" s="160">
        <v>2.4000000000000004</v>
      </c>
      <c r="G424" s="161">
        <v>5.1577583403784875</v>
      </c>
      <c r="H424" s="160">
        <v>0.6160000000000001</v>
      </c>
      <c r="I424" s="162">
        <v>11.943172970659123</v>
      </c>
      <c r="J424" s="161">
        <v>4.541758340378488</v>
      </c>
      <c r="K424" s="160">
        <v>6.747</v>
      </c>
      <c r="L424" s="160">
        <v>-21.948</v>
      </c>
      <c r="M424" s="160">
        <v>0</v>
      </c>
      <c r="N424" s="160">
        <v>0</v>
      </c>
      <c r="O424" s="160">
        <v>0</v>
      </c>
      <c r="P424" s="160">
        <v>-3.80025</v>
      </c>
      <c r="Q424" s="146" t="s">
        <v>186</v>
      </c>
      <c r="T424" s="130"/>
    </row>
    <row r="425" spans="1:20" ht="10.5" customHeight="1">
      <c r="A425" s="122"/>
      <c r="B425" s="171" t="s">
        <v>109</v>
      </c>
      <c r="C425" s="159">
        <v>31.907334998338484</v>
      </c>
      <c r="D425" s="159">
        <v>35.007334998338486</v>
      </c>
      <c r="E425" s="170">
        <v>0</v>
      </c>
      <c r="F425" s="160">
        <v>3.1000000000000014</v>
      </c>
      <c r="G425" s="161">
        <v>35.007334998338486</v>
      </c>
      <c r="H425" s="160">
        <v>9.3896</v>
      </c>
      <c r="I425" s="162">
        <v>26.82180748818968</v>
      </c>
      <c r="J425" s="161">
        <v>25.617734998338484</v>
      </c>
      <c r="K425" s="160">
        <v>0.02289999999999992</v>
      </c>
      <c r="L425" s="160">
        <v>0.2323000000000004</v>
      </c>
      <c r="M425" s="160">
        <v>0.1589999999999998</v>
      </c>
      <c r="N425" s="160">
        <v>0.059800000000000075</v>
      </c>
      <c r="O425" s="160">
        <v>0.17082134359224516</v>
      </c>
      <c r="P425" s="160">
        <v>0.11850000000000005</v>
      </c>
      <c r="Q425" s="146" t="s">
        <v>186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112</v>
      </c>
      <c r="C428" s="173">
        <v>13201.926700915254</v>
      </c>
      <c r="D428" s="173">
        <v>13135.400000000001</v>
      </c>
      <c r="E428" s="174">
        <v>0</v>
      </c>
      <c r="F428" s="174">
        <v>-66.52670091525206</v>
      </c>
      <c r="G428" s="185">
        <v>13135.400000000001</v>
      </c>
      <c r="H428" s="177">
        <v>8261.882800002288</v>
      </c>
      <c r="I428" s="176">
        <v>62.897839426300585</v>
      </c>
      <c r="J428" s="175">
        <v>4873.517199997714</v>
      </c>
      <c r="K428" s="177">
        <v>109.55230000839038</v>
      </c>
      <c r="L428" s="177">
        <v>191.81250000305135</v>
      </c>
      <c r="M428" s="177">
        <v>107.3128000000006</v>
      </c>
      <c r="N428" s="177">
        <v>92.11649999008114</v>
      </c>
      <c r="O428" s="177">
        <v>0.7012843155905502</v>
      </c>
      <c r="P428" s="186">
        <v>125.19852500038087</v>
      </c>
      <c r="Q428" s="153">
        <v>36.92631482665541</v>
      </c>
      <c r="T428" s="130"/>
    </row>
    <row r="429" spans="1:20" ht="10.5" customHeight="1">
      <c r="A429" s="122"/>
      <c r="B429" s="187" t="s">
        <v>258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114</v>
      </c>
      <c r="C430" s="123"/>
      <c r="J430" s="188"/>
      <c r="T430" s="130"/>
    </row>
    <row r="434" spans="1:20" ht="10.5" customHeight="1">
      <c r="A434" s="122"/>
      <c r="B434" s="123" t="s">
        <v>185</v>
      </c>
      <c r="C434" s="123"/>
      <c r="P434" s="128"/>
      <c r="T434" s="130"/>
    </row>
    <row r="435" spans="1:20" ht="10.5" customHeight="1">
      <c r="A435" s="122"/>
      <c r="B435" s="131" t="s">
        <v>257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43376</v>
      </c>
      <c r="L439" s="151">
        <v>43383</v>
      </c>
      <c r="M439" s="151">
        <v>43390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72" t="s">
        <v>151</v>
      </c>
      <c r="D441" s="272"/>
      <c r="E441" s="272"/>
      <c r="F441" s="272"/>
      <c r="G441" s="272"/>
      <c r="H441" s="272"/>
      <c r="I441" s="272"/>
      <c r="J441" s="272"/>
      <c r="K441" s="272"/>
      <c r="L441" s="272"/>
      <c r="M441" s="272"/>
      <c r="N441" s="272"/>
      <c r="O441" s="272"/>
      <c r="P441" s="273"/>
      <c r="Q441" s="145"/>
      <c r="T441" s="130"/>
    </row>
    <row r="442" spans="1:20" ht="10.5" customHeight="1">
      <c r="A442" s="122"/>
      <c r="B442" s="158" t="s">
        <v>80</v>
      </c>
      <c r="C442" s="159">
        <v>921.7462103782441</v>
      </c>
      <c r="D442" s="160">
        <v>753.8462103782441</v>
      </c>
      <c r="E442" s="160">
        <v>0</v>
      </c>
      <c r="F442" s="160">
        <v>-167.89999999999998</v>
      </c>
      <c r="G442" s="161">
        <v>753.8462103782441</v>
      </c>
      <c r="H442" s="160">
        <v>411.04239999999993</v>
      </c>
      <c r="I442" s="162">
        <v>54.526028564069904</v>
      </c>
      <c r="J442" s="161">
        <v>342.8038103782442</v>
      </c>
      <c r="K442" s="160">
        <v>5.0090000000000146</v>
      </c>
      <c r="L442" s="160">
        <v>5.27800000000002</v>
      </c>
      <c r="M442" s="160">
        <v>3.075999999999965</v>
      </c>
      <c r="N442" s="160">
        <v>3.7479999999999905</v>
      </c>
      <c r="O442" s="160">
        <v>0.49718363618481587</v>
      </c>
      <c r="P442" s="160">
        <v>4.2777499999999975</v>
      </c>
      <c r="Q442" s="146" t="s">
        <v>186</v>
      </c>
      <c r="T442" s="130"/>
    </row>
    <row r="443" spans="1:20" ht="10.5" customHeight="1">
      <c r="A443" s="122"/>
      <c r="B443" s="158" t="s">
        <v>81</v>
      </c>
      <c r="C443" s="159">
        <v>211.2006221630813</v>
      </c>
      <c r="D443" s="160">
        <v>218.40062216308132</v>
      </c>
      <c r="E443" s="160">
        <v>0</v>
      </c>
      <c r="F443" s="160">
        <v>7.200000000000017</v>
      </c>
      <c r="G443" s="161">
        <v>218.40062216308132</v>
      </c>
      <c r="H443" s="160">
        <v>54.559799999999996</v>
      </c>
      <c r="I443" s="162">
        <v>24.981522240930154</v>
      </c>
      <c r="J443" s="161">
        <v>163.84082216308133</v>
      </c>
      <c r="K443" s="160">
        <v>0.5840000000000032</v>
      </c>
      <c r="L443" s="160">
        <v>0.2879999999999967</v>
      </c>
      <c r="M443" s="160">
        <v>0.15700000000000358</v>
      </c>
      <c r="N443" s="160">
        <v>0.6149999999999949</v>
      </c>
      <c r="O443" s="160">
        <v>0.28159260441152495</v>
      </c>
      <c r="P443" s="160">
        <v>0.4109999999999996</v>
      </c>
      <c r="Q443" s="146" t="s">
        <v>186</v>
      </c>
      <c r="T443" s="130"/>
    </row>
    <row r="444" spans="1:20" ht="10.5" customHeight="1">
      <c r="A444" s="122"/>
      <c r="B444" s="158" t="s">
        <v>82</v>
      </c>
      <c r="C444" s="159">
        <v>359.5409311585562</v>
      </c>
      <c r="D444" s="160">
        <v>347.44093115855617</v>
      </c>
      <c r="E444" s="160">
        <v>0</v>
      </c>
      <c r="F444" s="160">
        <v>-12.100000000000023</v>
      </c>
      <c r="G444" s="161">
        <v>347.44093115855617</v>
      </c>
      <c r="H444" s="160">
        <v>240.365</v>
      </c>
      <c r="I444" s="162">
        <v>69.181543809042</v>
      </c>
      <c r="J444" s="161">
        <v>107.07593115855616</v>
      </c>
      <c r="K444" s="160">
        <v>3.1330000000000098</v>
      </c>
      <c r="L444" s="160">
        <v>3.5829999999999984</v>
      </c>
      <c r="M444" s="160">
        <v>1.9209999999999923</v>
      </c>
      <c r="N444" s="160">
        <v>4.336000000000013</v>
      </c>
      <c r="O444" s="160">
        <v>1.2479819189815782</v>
      </c>
      <c r="P444" s="160">
        <v>3.2432500000000033</v>
      </c>
      <c r="Q444" s="146">
        <v>31.015009992617294</v>
      </c>
      <c r="T444" s="130"/>
    </row>
    <row r="445" spans="1:20" ht="10.5" customHeight="1">
      <c r="A445" s="122"/>
      <c r="B445" s="158" t="s">
        <v>83</v>
      </c>
      <c r="C445" s="159">
        <v>546.4890142313167</v>
      </c>
      <c r="D445" s="160">
        <v>759.4890142313167</v>
      </c>
      <c r="E445" s="160">
        <v>0</v>
      </c>
      <c r="F445" s="160">
        <v>213</v>
      </c>
      <c r="G445" s="161">
        <v>759.4890142313167</v>
      </c>
      <c r="H445" s="160">
        <v>497.807</v>
      </c>
      <c r="I445" s="162">
        <v>65.54499020684761</v>
      </c>
      <c r="J445" s="161">
        <v>261.68201423131666</v>
      </c>
      <c r="K445" s="160">
        <v>3.069000000000017</v>
      </c>
      <c r="L445" s="160">
        <v>4.925000000000011</v>
      </c>
      <c r="M445" s="160">
        <v>7.9950000000000045</v>
      </c>
      <c r="N445" s="160">
        <v>1.468999999999994</v>
      </c>
      <c r="O445" s="160">
        <v>0.19341951923910022</v>
      </c>
      <c r="P445" s="160">
        <v>4.364500000000007</v>
      </c>
      <c r="Q445" s="146" t="s">
        <v>186</v>
      </c>
      <c r="T445" s="130"/>
    </row>
    <row r="446" spans="1:20" ht="10.5" customHeight="1">
      <c r="A446" s="122"/>
      <c r="B446" s="158" t="s">
        <v>84</v>
      </c>
      <c r="C446" s="159">
        <v>6.922200787746356</v>
      </c>
      <c r="D446" s="160">
        <v>11.922200787746355</v>
      </c>
      <c r="E446" s="160">
        <v>0</v>
      </c>
      <c r="F446" s="160">
        <v>4.999999999999999</v>
      </c>
      <c r="G446" s="161">
        <v>11.922200787746355</v>
      </c>
      <c r="H446" s="160">
        <v>7.0744</v>
      </c>
      <c r="I446" s="162">
        <v>59.338037715914595</v>
      </c>
      <c r="J446" s="161">
        <v>4.847800787746356</v>
      </c>
      <c r="K446" s="160">
        <v>0</v>
      </c>
      <c r="L446" s="160">
        <v>0.1429999999999998</v>
      </c>
      <c r="M446" s="160">
        <v>0</v>
      </c>
      <c r="N446" s="160">
        <v>0</v>
      </c>
      <c r="O446" s="160">
        <v>0</v>
      </c>
      <c r="P446" s="160">
        <v>0.03574999999999995</v>
      </c>
      <c r="Q446" s="146" t="s">
        <v>186</v>
      </c>
      <c r="T446" s="130"/>
    </row>
    <row r="447" spans="1:20" ht="10.5" customHeight="1">
      <c r="A447" s="122"/>
      <c r="B447" s="158" t="s">
        <v>85</v>
      </c>
      <c r="C447" s="159">
        <v>4.705044667155966</v>
      </c>
      <c r="D447" s="160">
        <v>1.205044667155966</v>
      </c>
      <c r="E447" s="160">
        <v>0</v>
      </c>
      <c r="F447" s="160">
        <v>-3.5</v>
      </c>
      <c r="G447" s="161">
        <v>1.205044667155966</v>
      </c>
      <c r="H447" s="160">
        <v>1.334</v>
      </c>
      <c r="I447" s="162">
        <v>110.70129069558745</v>
      </c>
      <c r="J447" s="161">
        <v>-0.12895533284403404</v>
      </c>
      <c r="K447" s="160">
        <v>0.04200000000000004</v>
      </c>
      <c r="L447" s="160">
        <v>0</v>
      </c>
      <c r="M447" s="160">
        <v>0</v>
      </c>
      <c r="N447" s="160">
        <v>0</v>
      </c>
      <c r="O447" s="160">
        <v>0</v>
      </c>
      <c r="P447" s="160">
        <v>0.01050000000000001</v>
      </c>
      <c r="Q447" s="146">
        <v>0</v>
      </c>
      <c r="T447" s="130"/>
    </row>
    <row r="448" spans="1:20" ht="10.5" customHeight="1">
      <c r="A448" s="122"/>
      <c r="B448" s="158" t="s">
        <v>86</v>
      </c>
      <c r="C448" s="159">
        <v>40.14166220743106</v>
      </c>
      <c r="D448" s="160">
        <v>34.941662207431065</v>
      </c>
      <c r="E448" s="160">
        <v>0</v>
      </c>
      <c r="F448" s="160">
        <v>-5.199999999999996</v>
      </c>
      <c r="G448" s="161">
        <v>34.941662207431065</v>
      </c>
      <c r="H448" s="160">
        <v>8.313</v>
      </c>
      <c r="I448" s="162">
        <v>23.791083408253172</v>
      </c>
      <c r="J448" s="161">
        <v>26.628662207431063</v>
      </c>
      <c r="K448" s="160">
        <v>0.004999999999999005</v>
      </c>
      <c r="L448" s="160">
        <v>0.11500000000000021</v>
      </c>
      <c r="M448" s="160">
        <v>0</v>
      </c>
      <c r="N448" s="160">
        <v>0.008000000000000895</v>
      </c>
      <c r="O448" s="160">
        <v>0.022895304615186653</v>
      </c>
      <c r="P448" s="160">
        <v>0.03200000000000003</v>
      </c>
      <c r="Q448" s="146" t="s">
        <v>186</v>
      </c>
      <c r="T448" s="130"/>
    </row>
    <row r="449" spans="1:20" ht="10.5" customHeight="1">
      <c r="A449" s="122"/>
      <c r="B449" s="158" t="s">
        <v>87</v>
      </c>
      <c r="C449" s="159">
        <v>8.047915744258347</v>
      </c>
      <c r="D449" s="160">
        <v>8.047915744258347</v>
      </c>
      <c r="E449" s="160">
        <v>0</v>
      </c>
      <c r="F449" s="160">
        <v>0</v>
      </c>
      <c r="G449" s="161">
        <v>8.047915744258347</v>
      </c>
      <c r="H449" s="160">
        <v>2.432</v>
      </c>
      <c r="I449" s="162">
        <v>30.219004240135966</v>
      </c>
      <c r="J449" s="161">
        <v>5.615915744258347</v>
      </c>
      <c r="K449" s="160">
        <v>0</v>
      </c>
      <c r="L449" s="160">
        <v>0.17799999999999994</v>
      </c>
      <c r="M449" s="160">
        <v>0.03200000000000003</v>
      </c>
      <c r="N449" s="160">
        <v>0.2629999999999999</v>
      </c>
      <c r="O449" s="160">
        <v>3.2679268565607553</v>
      </c>
      <c r="P449" s="160">
        <v>0.11824999999999997</v>
      </c>
      <c r="Q449" s="146">
        <v>45.491887900704846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5" customHeight="1">
      <c r="A451" s="122"/>
      <c r="B451" s="158" t="s">
        <v>89</v>
      </c>
      <c r="C451" s="159">
        <v>107.7355226312983</v>
      </c>
      <c r="D451" s="190">
        <v>77.6355226312983</v>
      </c>
      <c r="E451" s="160">
        <v>0</v>
      </c>
      <c r="F451" s="160">
        <v>-30.099999999999994</v>
      </c>
      <c r="G451" s="161">
        <v>77.6355226312983</v>
      </c>
      <c r="H451" s="160">
        <v>3.228</v>
      </c>
      <c r="I451" s="162">
        <v>4.157890474094201</v>
      </c>
      <c r="J451" s="161">
        <v>74.4075226312983</v>
      </c>
      <c r="K451" s="160">
        <v>0</v>
      </c>
      <c r="L451" s="160">
        <v>0.2280000000000002</v>
      </c>
      <c r="M451" s="160">
        <v>0</v>
      </c>
      <c r="N451" s="160">
        <v>0</v>
      </c>
      <c r="O451" s="160">
        <v>0</v>
      </c>
      <c r="P451" s="160">
        <v>0.05700000000000005</v>
      </c>
      <c r="Q451" s="146" t="s">
        <v>186</v>
      </c>
      <c r="T451" s="130"/>
    </row>
    <row r="452" spans="1:20" ht="10.5" customHeight="1">
      <c r="A452" s="122"/>
      <c r="B452" s="165" t="s">
        <v>91</v>
      </c>
      <c r="C452" s="159">
        <v>2206.5291239690882</v>
      </c>
      <c r="D452" s="160">
        <v>2212.9291239690883</v>
      </c>
      <c r="E452" s="160">
        <v>0</v>
      </c>
      <c r="F452" s="160">
        <v>6.400000000000091</v>
      </c>
      <c r="G452" s="161">
        <v>2212.9291239690883</v>
      </c>
      <c r="H452" s="160">
        <v>1226.1556</v>
      </c>
      <c r="I452" s="162">
        <v>55.40871538627406</v>
      </c>
      <c r="J452" s="161">
        <v>986.7735239690884</v>
      </c>
      <c r="K452" s="160">
        <v>11.842000000000043</v>
      </c>
      <c r="L452" s="160">
        <v>14.738000000000026</v>
      </c>
      <c r="M452" s="160">
        <v>13.180999999999965</v>
      </c>
      <c r="N452" s="160">
        <v>10.438999999999993</v>
      </c>
      <c r="O452" s="160">
        <v>0.47172771540358704</v>
      </c>
      <c r="P452" s="166">
        <v>12.550000000000008</v>
      </c>
      <c r="Q452" s="146" t="s">
        <v>186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92</v>
      </c>
      <c r="C454" s="159">
        <v>60.67721486194646</v>
      </c>
      <c r="D454" s="160">
        <v>52.07721486194646</v>
      </c>
      <c r="E454" s="160">
        <v>0</v>
      </c>
      <c r="F454" s="160">
        <v>-8.600000000000001</v>
      </c>
      <c r="G454" s="161">
        <v>52.07721486194646</v>
      </c>
      <c r="H454" s="160">
        <v>8.299</v>
      </c>
      <c r="I454" s="162">
        <v>15.935952070401894</v>
      </c>
      <c r="J454" s="161">
        <v>43.77821486194646</v>
      </c>
      <c r="K454" s="160">
        <v>0.028999999999999915</v>
      </c>
      <c r="L454" s="160">
        <v>0.08199999999999985</v>
      </c>
      <c r="M454" s="160">
        <v>0.1750000000000007</v>
      </c>
      <c r="N454" s="160">
        <v>0.1429999999999989</v>
      </c>
      <c r="O454" s="160">
        <v>0.27459225762952805</v>
      </c>
      <c r="P454" s="160">
        <v>0.10724999999999985</v>
      </c>
      <c r="Q454" s="146" t="s">
        <v>186</v>
      </c>
      <c r="T454" s="130"/>
    </row>
    <row r="455" spans="1:20" ht="10.5" customHeight="1">
      <c r="A455" s="122"/>
      <c r="B455" s="158" t="s">
        <v>93</v>
      </c>
      <c r="C455" s="159">
        <v>198.4242131457158</v>
      </c>
      <c r="D455" s="160">
        <v>167.0242131457158</v>
      </c>
      <c r="E455" s="160">
        <v>0</v>
      </c>
      <c r="F455" s="160">
        <v>-31.400000000000006</v>
      </c>
      <c r="G455" s="161">
        <v>167.0242131457158</v>
      </c>
      <c r="H455" s="160">
        <v>60.0869</v>
      </c>
      <c r="I455" s="162">
        <v>35.97496367043429</v>
      </c>
      <c r="J455" s="161">
        <v>106.9373131457158</v>
      </c>
      <c r="K455" s="160">
        <v>1.0673999999999992</v>
      </c>
      <c r="L455" s="160">
        <v>8.085</v>
      </c>
      <c r="M455" s="160">
        <v>0.8811999999999927</v>
      </c>
      <c r="N455" s="160">
        <v>1.4522000000000048</v>
      </c>
      <c r="O455" s="160">
        <v>0.8694547770346758</v>
      </c>
      <c r="P455" s="160">
        <v>2.8714499999999994</v>
      </c>
      <c r="Q455" s="146">
        <v>35.24157242707198</v>
      </c>
      <c r="T455" s="130"/>
    </row>
    <row r="456" spans="1:20" ht="10.5" customHeight="1" hidden="1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95</v>
      </c>
      <c r="C457" s="159">
        <v>8.968222867648457</v>
      </c>
      <c r="D457" s="160">
        <v>13.068222867648458</v>
      </c>
      <c r="E457" s="160">
        <v>0</v>
      </c>
      <c r="F457" s="160">
        <v>4.100000000000001</v>
      </c>
      <c r="G457" s="161">
        <v>13.068222867648458</v>
      </c>
      <c r="H457" s="160">
        <v>10.6347</v>
      </c>
      <c r="I457" s="162">
        <v>81.37831828937614</v>
      </c>
      <c r="J457" s="161">
        <v>2.433522867648458</v>
      </c>
      <c r="K457" s="160">
        <v>0</v>
      </c>
      <c r="L457" s="160">
        <v>0.16949999999999932</v>
      </c>
      <c r="M457" s="160">
        <v>0</v>
      </c>
      <c r="N457" s="160">
        <v>0</v>
      </c>
      <c r="O457" s="160">
        <v>0</v>
      </c>
      <c r="P457" s="160">
        <v>0.04237499999999983</v>
      </c>
      <c r="Q457" s="146" t="s">
        <v>186</v>
      </c>
      <c r="T457" s="130"/>
    </row>
    <row r="458" spans="1:20" ht="10.5" customHeight="1">
      <c r="A458" s="122"/>
      <c r="B458" s="158" t="s">
        <v>96</v>
      </c>
      <c r="C458" s="159">
        <v>34.28921019694211</v>
      </c>
      <c r="D458" s="160">
        <v>24.989210196942107</v>
      </c>
      <c r="E458" s="160">
        <v>0</v>
      </c>
      <c r="F458" s="160">
        <v>-9.3</v>
      </c>
      <c r="G458" s="161">
        <v>24.989210196942107</v>
      </c>
      <c r="H458" s="160">
        <v>10.3961</v>
      </c>
      <c r="I458" s="162">
        <v>41.60235524879516</v>
      </c>
      <c r="J458" s="161">
        <v>14.593110196942106</v>
      </c>
      <c r="K458" s="160">
        <v>0</v>
      </c>
      <c r="L458" s="160">
        <v>0.08389999999999986</v>
      </c>
      <c r="M458" s="160">
        <v>0</v>
      </c>
      <c r="N458" s="160">
        <v>0</v>
      </c>
      <c r="O458" s="160">
        <v>0</v>
      </c>
      <c r="P458" s="160">
        <v>0.020974999999999966</v>
      </c>
      <c r="Q458" s="146" t="s">
        <v>186</v>
      </c>
      <c r="T458" s="130"/>
    </row>
    <row r="459" spans="1:20" ht="10.5" customHeight="1">
      <c r="A459" s="122"/>
      <c r="B459" s="158" t="s">
        <v>97</v>
      </c>
      <c r="C459" s="159">
        <v>66.7909430222272</v>
      </c>
      <c r="D459" s="160">
        <v>67.2909430222272</v>
      </c>
      <c r="E459" s="160">
        <v>0</v>
      </c>
      <c r="F459" s="160">
        <v>0.5</v>
      </c>
      <c r="G459" s="161">
        <v>67.2909430222272</v>
      </c>
      <c r="H459" s="160">
        <v>1.4039000000000001</v>
      </c>
      <c r="I459" s="162">
        <v>2.086313457572249</v>
      </c>
      <c r="J459" s="161">
        <v>65.8870430222272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186</v>
      </c>
      <c r="T459" s="130"/>
    </row>
    <row r="460" spans="1:20" ht="10.5" customHeight="1">
      <c r="A460" s="122"/>
      <c r="B460" s="158" t="s">
        <v>98</v>
      </c>
      <c r="C460" s="159">
        <v>99.66059536461267</v>
      </c>
      <c r="D460" s="160">
        <v>74.86059536461268</v>
      </c>
      <c r="E460" s="160">
        <v>0</v>
      </c>
      <c r="F460" s="160">
        <v>-24.799999999999997</v>
      </c>
      <c r="G460" s="161">
        <v>74.86059536461268</v>
      </c>
      <c r="H460" s="160">
        <v>9.2538</v>
      </c>
      <c r="I460" s="162">
        <v>12.361376442344406</v>
      </c>
      <c r="J460" s="161">
        <v>65.60679536461268</v>
      </c>
      <c r="K460" s="160">
        <v>0.07199999999999918</v>
      </c>
      <c r="L460" s="160">
        <v>0.4037000000000006</v>
      </c>
      <c r="M460" s="160">
        <v>0</v>
      </c>
      <c r="N460" s="160">
        <v>0.1739999999999995</v>
      </c>
      <c r="O460" s="160">
        <v>0.23243202802826088</v>
      </c>
      <c r="P460" s="160">
        <v>0.16242499999999982</v>
      </c>
      <c r="Q460" s="146" t="s">
        <v>186</v>
      </c>
      <c r="T460" s="130"/>
    </row>
    <row r="461" spans="1:20" ht="10.5" customHeight="1">
      <c r="A461" s="122"/>
      <c r="B461" s="158" t="s">
        <v>99</v>
      </c>
      <c r="C461" s="159">
        <v>7.2581074092352225</v>
      </c>
      <c r="D461" s="160">
        <v>3.3581074092352226</v>
      </c>
      <c r="E461" s="160">
        <v>0</v>
      </c>
      <c r="F461" s="160">
        <v>-3.9</v>
      </c>
      <c r="G461" s="161">
        <v>3.3581074092352226</v>
      </c>
      <c r="H461" s="160">
        <v>0.122</v>
      </c>
      <c r="I461" s="162">
        <v>3.632998744009333</v>
      </c>
      <c r="J461" s="161">
        <v>3.2361074092352227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186</v>
      </c>
      <c r="T461" s="130"/>
    </row>
    <row r="462" spans="1:20" ht="10.5" customHeight="1">
      <c r="A462" s="122"/>
      <c r="B462" s="158" t="s">
        <v>100</v>
      </c>
      <c r="C462" s="159">
        <v>8.052769020109373</v>
      </c>
      <c r="D462" s="160">
        <v>8.052769020109373</v>
      </c>
      <c r="E462" s="160">
        <v>0</v>
      </c>
      <c r="F462" s="160">
        <v>0</v>
      </c>
      <c r="G462" s="161">
        <v>8.052769020109373</v>
      </c>
      <c r="H462" s="160">
        <v>0.037</v>
      </c>
      <c r="I462" s="162">
        <v>0.45946928202713383</v>
      </c>
      <c r="J462" s="161">
        <v>8.015769020109373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186</v>
      </c>
      <c r="T462" s="130"/>
    </row>
    <row r="463" spans="1:20" ht="10.5" customHeight="1">
      <c r="A463" s="122"/>
      <c r="B463" s="158" t="s">
        <v>101</v>
      </c>
      <c r="C463" s="159">
        <v>8.431990422215975</v>
      </c>
      <c r="D463" s="160">
        <v>8.431990422215975</v>
      </c>
      <c r="E463" s="160">
        <v>0</v>
      </c>
      <c r="F463" s="160">
        <v>0</v>
      </c>
      <c r="G463" s="161">
        <v>8.431990422215975</v>
      </c>
      <c r="H463" s="160">
        <v>0</v>
      </c>
      <c r="I463" s="162">
        <v>0</v>
      </c>
      <c r="J463" s="161">
        <v>8.431990422215975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186</v>
      </c>
      <c r="T463" s="130"/>
    </row>
    <row r="464" spans="1:20" ht="10.5" customHeight="1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5" customHeight="1">
      <c r="A465" s="122"/>
      <c r="B465" s="158" t="s">
        <v>103</v>
      </c>
      <c r="C465" s="159">
        <v>2.273795170035768</v>
      </c>
      <c r="D465" s="160">
        <v>2.273795170035768</v>
      </c>
      <c r="E465" s="160">
        <v>0</v>
      </c>
      <c r="F465" s="160">
        <v>0</v>
      </c>
      <c r="G465" s="161">
        <v>2.273795170035768</v>
      </c>
      <c r="H465" s="160">
        <v>0</v>
      </c>
      <c r="I465" s="162">
        <v>0</v>
      </c>
      <c r="J465" s="161">
        <v>2.273795170035768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186</v>
      </c>
      <c r="T465" s="130"/>
    </row>
    <row r="466" spans="1:20" ht="10.5" customHeight="1">
      <c r="A466" s="122"/>
      <c r="B466" s="1" t="s">
        <v>104</v>
      </c>
      <c r="C466" s="159">
        <v>1.141454306992588</v>
      </c>
      <c r="D466" s="160">
        <v>1.141454306992588</v>
      </c>
      <c r="E466" s="160">
        <v>0</v>
      </c>
      <c r="F466" s="160">
        <v>0</v>
      </c>
      <c r="G466" s="161">
        <v>1.141454306992588</v>
      </c>
      <c r="H466" s="160">
        <v>0.6299</v>
      </c>
      <c r="I466" s="162">
        <v>55.18398731698774</v>
      </c>
      <c r="J466" s="161">
        <v>0.511554306992588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186</v>
      </c>
      <c r="T466" s="130"/>
    </row>
    <row r="467" spans="1:20" ht="10.5" customHeight="1">
      <c r="A467" s="122"/>
      <c r="B467" s="165" t="s">
        <v>106</v>
      </c>
      <c r="C467" s="169">
        <v>2702.49763975677</v>
      </c>
      <c r="D467" s="160">
        <v>2635.49763975677</v>
      </c>
      <c r="E467" s="160">
        <v>0</v>
      </c>
      <c r="F467" s="160">
        <v>-67</v>
      </c>
      <c r="G467" s="161">
        <v>2635.49763975677</v>
      </c>
      <c r="H467" s="160">
        <v>1327.0189</v>
      </c>
      <c r="I467" s="162">
        <v>50.35173926858348</v>
      </c>
      <c r="J467" s="161">
        <v>1308.4787397567698</v>
      </c>
      <c r="K467" s="160">
        <v>13.010400000000345</v>
      </c>
      <c r="L467" s="160">
        <v>23.5621000000001</v>
      </c>
      <c r="M467" s="160">
        <v>14.23720000000003</v>
      </c>
      <c r="N467" s="160">
        <v>12.20820000000026</v>
      </c>
      <c r="O467" s="160">
        <v>0.4632218149558638</v>
      </c>
      <c r="P467" s="160">
        <v>15.754475000000184</v>
      </c>
      <c r="Q467" s="146" t="s">
        <v>186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1.298</v>
      </c>
      <c r="L470" s="160">
        <v>-6.148</v>
      </c>
      <c r="M470" s="160">
        <v>0</v>
      </c>
      <c r="N470" s="160">
        <v>0</v>
      </c>
      <c r="O470" s="160" t="s">
        <v>42</v>
      </c>
      <c r="P470" s="160">
        <v>-1.2125</v>
      </c>
      <c r="Q470" s="146" t="s">
        <v>162</v>
      </c>
      <c r="T470" s="130"/>
    </row>
    <row r="471" spans="1:20" ht="10.5" customHeight="1">
      <c r="A471" s="122"/>
      <c r="B471" s="171" t="s">
        <v>109</v>
      </c>
      <c r="C471" s="159">
        <v>1.8713602432296135</v>
      </c>
      <c r="D471" s="159">
        <v>3.8713602432296135</v>
      </c>
      <c r="E471" s="170">
        <v>0</v>
      </c>
      <c r="F471" s="160">
        <v>2</v>
      </c>
      <c r="G471" s="161">
        <v>3.8713602432296135</v>
      </c>
      <c r="H471" s="160">
        <v>0.1596</v>
      </c>
      <c r="I471" s="162">
        <v>4.122581985985797</v>
      </c>
      <c r="J471" s="161">
        <v>3.7117602432296133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186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112</v>
      </c>
      <c r="C474" s="173">
        <v>2704.3689999999992</v>
      </c>
      <c r="D474" s="173">
        <v>2639.3689999999992</v>
      </c>
      <c r="E474" s="174">
        <v>0</v>
      </c>
      <c r="F474" s="177">
        <v>-65</v>
      </c>
      <c r="G474" s="185">
        <v>2639.3689999999992</v>
      </c>
      <c r="H474" s="177">
        <v>1327.1785</v>
      </c>
      <c r="I474" s="176">
        <v>50.28393150029421</v>
      </c>
      <c r="J474" s="185">
        <v>1312.1904999999992</v>
      </c>
      <c r="K474" s="177">
        <v>14.30840000000012</v>
      </c>
      <c r="L474" s="177">
        <v>17.41410000000019</v>
      </c>
      <c r="M474" s="177">
        <v>14.23720000000003</v>
      </c>
      <c r="N474" s="177">
        <v>12.20820000000026</v>
      </c>
      <c r="O474" s="177">
        <v>0.46254237281714927</v>
      </c>
      <c r="P474" s="186">
        <v>14.54197500000015</v>
      </c>
      <c r="Q474" s="153" t="s">
        <v>186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43376</v>
      </c>
      <c r="L479" s="151">
        <v>43383</v>
      </c>
      <c r="M479" s="151">
        <v>43390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72" t="s">
        <v>121</v>
      </c>
      <c r="D481" s="272"/>
      <c r="E481" s="272"/>
      <c r="F481" s="272"/>
      <c r="G481" s="272"/>
      <c r="H481" s="272"/>
      <c r="I481" s="272"/>
      <c r="J481" s="272"/>
      <c r="K481" s="272"/>
      <c r="L481" s="272"/>
      <c r="M481" s="272"/>
      <c r="N481" s="272"/>
      <c r="O481" s="272"/>
      <c r="P481" s="273"/>
      <c r="Q481" s="145"/>
      <c r="T481" s="130"/>
    </row>
    <row r="482" spans="1:20" ht="10.5" customHeight="1">
      <c r="A482" s="122"/>
      <c r="B482" s="158" t="s">
        <v>80</v>
      </c>
      <c r="C482" s="159">
        <v>915.8886811240858</v>
      </c>
      <c r="D482" s="160">
        <v>790.1886811240859</v>
      </c>
      <c r="E482" s="160">
        <v>-50</v>
      </c>
      <c r="F482" s="160">
        <v>-125.69999999999993</v>
      </c>
      <c r="G482" s="161">
        <v>790.1886811240859</v>
      </c>
      <c r="H482" s="160">
        <v>726.2775</v>
      </c>
      <c r="I482" s="162">
        <v>91.91190880725237</v>
      </c>
      <c r="J482" s="161">
        <v>63.91118112408583</v>
      </c>
      <c r="K482" s="160">
        <v>15.198999999999955</v>
      </c>
      <c r="L482" s="160">
        <v>19.501000000000033</v>
      </c>
      <c r="M482" s="160">
        <v>15.925000000000068</v>
      </c>
      <c r="N482" s="160">
        <v>20.900099999999952</v>
      </c>
      <c r="O482" s="160">
        <v>2.644950566777094</v>
      </c>
      <c r="P482" s="160">
        <v>17.881275000000002</v>
      </c>
      <c r="Q482" s="146">
        <v>1.5741959745088545</v>
      </c>
      <c r="T482" s="130"/>
    </row>
    <row r="483" spans="1:20" ht="10.5" customHeight="1">
      <c r="A483" s="122"/>
      <c r="B483" s="158" t="s">
        <v>81</v>
      </c>
      <c r="C483" s="159">
        <v>164.33385114846658</v>
      </c>
      <c r="D483" s="160">
        <v>169.83385114846658</v>
      </c>
      <c r="E483" s="160">
        <v>0</v>
      </c>
      <c r="F483" s="160">
        <v>5.5</v>
      </c>
      <c r="G483" s="161">
        <v>169.83385114846658</v>
      </c>
      <c r="H483" s="160">
        <v>52.5758</v>
      </c>
      <c r="I483" s="162">
        <v>30.95719707494527</v>
      </c>
      <c r="J483" s="161">
        <v>117.25805114846658</v>
      </c>
      <c r="K483" s="160">
        <v>0.6209999999999951</v>
      </c>
      <c r="L483" s="160">
        <v>0.33500000000000085</v>
      </c>
      <c r="M483" s="160">
        <v>0.4650000000000034</v>
      </c>
      <c r="N483" s="160">
        <v>0.7320000000000029</v>
      </c>
      <c r="O483" s="160">
        <v>0.4310094807660564</v>
      </c>
      <c r="P483" s="160">
        <v>0.5382500000000006</v>
      </c>
      <c r="Q483" s="146" t="s">
        <v>186</v>
      </c>
      <c r="T483" s="130"/>
    </row>
    <row r="484" spans="1:20" ht="10.5" customHeight="1">
      <c r="A484" s="122"/>
      <c r="B484" s="158" t="s">
        <v>82</v>
      </c>
      <c r="C484" s="159">
        <v>250.55161657898114</v>
      </c>
      <c r="D484" s="160">
        <v>316.25161657898116</v>
      </c>
      <c r="E484" s="160">
        <v>0</v>
      </c>
      <c r="F484" s="160">
        <v>65.70000000000002</v>
      </c>
      <c r="G484" s="161">
        <v>316.25161657898116</v>
      </c>
      <c r="H484" s="160">
        <v>175.488</v>
      </c>
      <c r="I484" s="162">
        <v>55.48999303096791</v>
      </c>
      <c r="J484" s="161">
        <v>140.76361657898116</v>
      </c>
      <c r="K484" s="160">
        <v>4.86399999999999</v>
      </c>
      <c r="L484" s="160">
        <v>4.282000000000011</v>
      </c>
      <c r="M484" s="160">
        <v>3.600999999999999</v>
      </c>
      <c r="N484" s="160">
        <v>4.290999999999997</v>
      </c>
      <c r="O484" s="160">
        <v>1.356831008934418</v>
      </c>
      <c r="P484" s="160">
        <v>4.259499999999999</v>
      </c>
      <c r="Q484" s="146">
        <v>31.04698123699523</v>
      </c>
      <c r="T484" s="130"/>
    </row>
    <row r="485" spans="1:20" ht="10.5" customHeight="1">
      <c r="A485" s="122"/>
      <c r="B485" s="158" t="s">
        <v>83</v>
      </c>
      <c r="C485" s="159">
        <v>521.4074225587065</v>
      </c>
      <c r="D485" s="160">
        <v>562.9074225587065</v>
      </c>
      <c r="E485" s="160">
        <v>0</v>
      </c>
      <c r="F485" s="160">
        <v>41.5</v>
      </c>
      <c r="G485" s="161">
        <v>562.9074225587065</v>
      </c>
      <c r="H485" s="160">
        <v>245.542</v>
      </c>
      <c r="I485" s="162">
        <v>43.620316620428305</v>
      </c>
      <c r="J485" s="161">
        <v>317.3654225587064</v>
      </c>
      <c r="K485" s="160">
        <v>4.181000000000012</v>
      </c>
      <c r="L485" s="160">
        <v>5.2219999999999835</v>
      </c>
      <c r="M485" s="160">
        <v>5.192999999999969</v>
      </c>
      <c r="N485" s="160">
        <v>3.380000000000013</v>
      </c>
      <c r="O485" s="160">
        <v>0.6004539760083744</v>
      </c>
      <c r="P485" s="160">
        <v>4.493999999999994</v>
      </c>
      <c r="Q485" s="146" t="s">
        <v>186</v>
      </c>
      <c r="T485" s="130"/>
    </row>
    <row r="486" spans="1:20" ht="10.5" customHeight="1">
      <c r="A486" s="122"/>
      <c r="B486" s="158" t="s">
        <v>84</v>
      </c>
      <c r="C486" s="159">
        <v>166.14861868307807</v>
      </c>
      <c r="D486" s="160">
        <v>157.24861868307806</v>
      </c>
      <c r="E486" s="160">
        <v>0</v>
      </c>
      <c r="F486" s="160">
        <v>-8.900000000000006</v>
      </c>
      <c r="G486" s="161">
        <v>157.24861868307806</v>
      </c>
      <c r="H486" s="160">
        <v>115.0303</v>
      </c>
      <c r="I486" s="162">
        <v>73.15186674665442</v>
      </c>
      <c r="J486" s="161">
        <v>42.21831868307807</v>
      </c>
      <c r="K486" s="160">
        <v>1.1255000000000024</v>
      </c>
      <c r="L486" s="160">
        <v>1.0168000000000035</v>
      </c>
      <c r="M486" s="160">
        <v>1.047600000000024</v>
      </c>
      <c r="N486" s="160">
        <v>1.651299999999985</v>
      </c>
      <c r="O486" s="160">
        <v>1.0501205122367703</v>
      </c>
      <c r="P486" s="160">
        <v>1.2103000000000037</v>
      </c>
      <c r="Q486" s="146">
        <v>32.88252390570762</v>
      </c>
      <c r="T486" s="130"/>
    </row>
    <row r="487" spans="1:20" ht="10.5" customHeight="1">
      <c r="A487" s="122"/>
      <c r="B487" s="158" t="s">
        <v>85</v>
      </c>
      <c r="C487" s="159">
        <v>45.009268061080455</v>
      </c>
      <c r="D487" s="160">
        <v>41.90926806108045</v>
      </c>
      <c r="E487" s="160">
        <v>0</v>
      </c>
      <c r="F487" s="160">
        <v>-3.1000000000000014</v>
      </c>
      <c r="G487" s="161">
        <v>41.90926806108045</v>
      </c>
      <c r="H487" s="160">
        <v>10.023</v>
      </c>
      <c r="I487" s="162">
        <v>23.915950966721795</v>
      </c>
      <c r="J487" s="161">
        <v>31.886268061080454</v>
      </c>
      <c r="K487" s="160">
        <v>0.3230000000000004</v>
      </c>
      <c r="L487" s="160">
        <v>0.010999999999999233</v>
      </c>
      <c r="M487" s="160">
        <v>0.44900000000000073</v>
      </c>
      <c r="N487" s="160">
        <v>0.46999999999999975</v>
      </c>
      <c r="O487" s="160">
        <v>1.1214703137143809</v>
      </c>
      <c r="P487" s="160">
        <v>0.31325000000000003</v>
      </c>
      <c r="Q487" s="146" t="s">
        <v>186</v>
      </c>
      <c r="T487" s="130"/>
    </row>
    <row r="488" spans="1:20" ht="10.5" customHeight="1">
      <c r="A488" s="122"/>
      <c r="B488" s="158" t="s">
        <v>86</v>
      </c>
      <c r="C488" s="159">
        <v>42.908833311946616</v>
      </c>
      <c r="D488" s="160">
        <v>39.20883331194661</v>
      </c>
      <c r="E488" s="160">
        <v>0</v>
      </c>
      <c r="F488" s="160">
        <v>-3.700000000000003</v>
      </c>
      <c r="G488" s="161">
        <v>39.20883331194661</v>
      </c>
      <c r="H488" s="160">
        <v>17.77</v>
      </c>
      <c r="I488" s="162">
        <v>45.32141994285156</v>
      </c>
      <c r="J488" s="161">
        <v>21.438833311946613</v>
      </c>
      <c r="K488" s="160">
        <v>1.952</v>
      </c>
      <c r="L488" s="160">
        <v>0.4909999999999997</v>
      </c>
      <c r="M488" s="160">
        <v>0.995000000000001</v>
      </c>
      <c r="N488" s="160">
        <v>1.6069999999999993</v>
      </c>
      <c r="O488" s="160">
        <v>4.098566226683311</v>
      </c>
      <c r="P488" s="160">
        <v>1.26125</v>
      </c>
      <c r="Q488" s="146">
        <v>14.998083894506731</v>
      </c>
      <c r="T488" s="130"/>
    </row>
    <row r="489" spans="1:20" ht="10.5" customHeight="1">
      <c r="A489" s="122"/>
      <c r="B489" s="158" t="s">
        <v>87</v>
      </c>
      <c r="C489" s="159">
        <v>42.50875426664956</v>
      </c>
      <c r="D489" s="160">
        <v>42.50875426664956</v>
      </c>
      <c r="E489" s="160">
        <v>0</v>
      </c>
      <c r="F489" s="160">
        <v>0</v>
      </c>
      <c r="G489" s="161">
        <v>42.50875426664956</v>
      </c>
      <c r="H489" s="160">
        <v>20.97959999847412</v>
      </c>
      <c r="I489" s="162">
        <v>49.35359871256863</v>
      </c>
      <c r="J489" s="161">
        <v>21.52915426817544</v>
      </c>
      <c r="K489" s="160">
        <v>0.08499999999999908</v>
      </c>
      <c r="L489" s="160">
        <v>0.4235999984741188</v>
      </c>
      <c r="M489" s="160">
        <v>1.6830000000000034</v>
      </c>
      <c r="N489" s="160">
        <v>2.0649999999999995</v>
      </c>
      <c r="O489" s="160">
        <v>4.857822901717223</v>
      </c>
      <c r="P489" s="160">
        <v>1.0641499996185302</v>
      </c>
      <c r="Q489" s="146">
        <v>18.231315393406074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5" customHeight="1">
      <c r="A491" s="122"/>
      <c r="B491" s="158" t="s">
        <v>89</v>
      </c>
      <c r="C491" s="159">
        <v>85.91770614654178</v>
      </c>
      <c r="D491" s="160">
        <v>3.417706146541775</v>
      </c>
      <c r="E491" s="160">
        <v>0</v>
      </c>
      <c r="F491" s="160">
        <v>-82.5</v>
      </c>
      <c r="G491" s="161">
        <v>3.417706146541775</v>
      </c>
      <c r="H491" s="160">
        <v>3.0500000000000003</v>
      </c>
      <c r="I491" s="162">
        <v>89.24114213523475</v>
      </c>
      <c r="J491" s="161">
        <v>0.3677061465417748</v>
      </c>
      <c r="K491" s="160">
        <v>0</v>
      </c>
      <c r="L491" s="160">
        <v>0.536</v>
      </c>
      <c r="M491" s="160">
        <v>0</v>
      </c>
      <c r="N491" s="160">
        <v>0.14400000000000024</v>
      </c>
      <c r="O491" s="160">
        <v>4.213352284417648</v>
      </c>
      <c r="P491" s="160">
        <v>0.17000000000000007</v>
      </c>
      <c r="Q491" s="146">
        <v>0.16297733259867453</v>
      </c>
      <c r="T491" s="130"/>
    </row>
    <row r="492" spans="1:20" ht="10.5" customHeight="1">
      <c r="A492" s="122"/>
      <c r="B492" s="165" t="s">
        <v>91</v>
      </c>
      <c r="C492" s="159">
        <v>2234.6747518795364</v>
      </c>
      <c r="D492" s="160">
        <v>2123.4747518795366</v>
      </c>
      <c r="E492" s="160">
        <v>-50</v>
      </c>
      <c r="F492" s="160">
        <v>-111.19999999999982</v>
      </c>
      <c r="G492" s="161">
        <v>2123.4747518795366</v>
      </c>
      <c r="H492" s="160">
        <v>1366.736199998474</v>
      </c>
      <c r="I492" s="162">
        <v>64.36319521994524</v>
      </c>
      <c r="J492" s="161">
        <v>756.7385518810624</v>
      </c>
      <c r="K492" s="160">
        <v>28.350499999999954</v>
      </c>
      <c r="L492" s="160">
        <v>31.81839999847415</v>
      </c>
      <c r="M492" s="160">
        <v>29.35860000000007</v>
      </c>
      <c r="N492" s="160">
        <v>35.240399999999944</v>
      </c>
      <c r="O492" s="160">
        <v>1.65956293894278</v>
      </c>
      <c r="P492" s="166">
        <v>31.19197499961853</v>
      </c>
      <c r="Q492" s="146">
        <v>22.26068089277185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92</v>
      </c>
      <c r="C494" s="159">
        <v>235.74974422484487</v>
      </c>
      <c r="D494" s="160">
        <v>155.14974422484488</v>
      </c>
      <c r="E494" s="160">
        <v>0</v>
      </c>
      <c r="F494" s="160">
        <v>-80.6</v>
      </c>
      <c r="G494" s="161">
        <v>155.14974422484488</v>
      </c>
      <c r="H494" s="160">
        <v>24.77965</v>
      </c>
      <c r="I494" s="162">
        <v>15.971441089898953</v>
      </c>
      <c r="J494" s="161">
        <v>130.37009422484488</v>
      </c>
      <c r="K494" s="160">
        <v>0.37170000305175677</v>
      </c>
      <c r="L494" s="160">
        <v>0.29820000000000135</v>
      </c>
      <c r="M494" s="160">
        <v>0.2737000000000016</v>
      </c>
      <c r="N494" s="160">
        <v>0.6205999969482416</v>
      </c>
      <c r="O494" s="160">
        <v>0.40000065746087254</v>
      </c>
      <c r="P494" s="160">
        <v>0.39105000000000034</v>
      </c>
      <c r="Q494" s="146" t="s">
        <v>186</v>
      </c>
      <c r="T494" s="130"/>
    </row>
    <row r="495" spans="1:20" ht="10.5" customHeight="1">
      <c r="A495" s="122"/>
      <c r="B495" s="158" t="s">
        <v>93</v>
      </c>
      <c r="C495" s="159">
        <v>464.01864065797656</v>
      </c>
      <c r="D495" s="160">
        <v>442.91864065797654</v>
      </c>
      <c r="E495" s="160">
        <v>0</v>
      </c>
      <c r="F495" s="160">
        <v>-21.100000000000023</v>
      </c>
      <c r="G495" s="161">
        <v>442.91864065797654</v>
      </c>
      <c r="H495" s="160">
        <v>84.8024</v>
      </c>
      <c r="I495" s="162">
        <v>19.14627026625523</v>
      </c>
      <c r="J495" s="161">
        <v>358.1162406579765</v>
      </c>
      <c r="K495" s="160">
        <v>1.4368999999999943</v>
      </c>
      <c r="L495" s="160">
        <v>5.444399999999995</v>
      </c>
      <c r="M495" s="160">
        <v>0.4970999999999961</v>
      </c>
      <c r="N495" s="160">
        <v>0.9476000000000084</v>
      </c>
      <c r="O495" s="160">
        <v>0.21394448393328036</v>
      </c>
      <c r="P495" s="160">
        <v>2.0814999999999984</v>
      </c>
      <c r="Q495" s="146" t="s">
        <v>186</v>
      </c>
      <c r="T495" s="130"/>
    </row>
    <row r="496" spans="1:20" ht="10.5" customHeight="1" hidden="1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95</v>
      </c>
      <c r="C497" s="159">
        <v>13.238137034201955</v>
      </c>
      <c r="D497" s="160">
        <v>10.238137034201955</v>
      </c>
      <c r="E497" s="160">
        <v>0</v>
      </c>
      <c r="F497" s="160">
        <v>-3</v>
      </c>
      <c r="G497" s="161">
        <v>10.238137034201955</v>
      </c>
      <c r="H497" s="160">
        <v>1.8922</v>
      </c>
      <c r="I497" s="162">
        <v>18.481878037760545</v>
      </c>
      <c r="J497" s="161">
        <v>8.345937034201954</v>
      </c>
      <c r="K497" s="160">
        <v>0</v>
      </c>
      <c r="L497" s="160">
        <v>0.10410000000000008</v>
      </c>
      <c r="M497" s="160">
        <v>0</v>
      </c>
      <c r="N497" s="160">
        <v>0</v>
      </c>
      <c r="O497" s="160">
        <v>0</v>
      </c>
      <c r="P497" s="160">
        <v>0.02602500000000002</v>
      </c>
      <c r="Q497" s="146" t="s">
        <v>186</v>
      </c>
      <c r="T497" s="130"/>
    </row>
    <row r="498" spans="1:20" ht="10.5" customHeight="1">
      <c r="A498" s="122"/>
      <c r="B498" s="158" t="s">
        <v>96</v>
      </c>
      <c r="C498" s="159">
        <v>52.170679986634134</v>
      </c>
      <c r="D498" s="160">
        <v>51.47067998663414</v>
      </c>
      <c r="E498" s="160">
        <v>0</v>
      </c>
      <c r="F498" s="160">
        <v>-0.6999999999999957</v>
      </c>
      <c r="G498" s="161">
        <v>51.47067998663414</v>
      </c>
      <c r="H498" s="160">
        <v>23.2908</v>
      </c>
      <c r="I498" s="162">
        <v>45.25061647922299</v>
      </c>
      <c r="J498" s="161">
        <v>28.179879986634138</v>
      </c>
      <c r="K498" s="160">
        <v>0.9091999999999967</v>
      </c>
      <c r="L498" s="160">
        <v>0.11310000000000109</v>
      </c>
      <c r="M498" s="160">
        <v>1.3722000000000012</v>
      </c>
      <c r="N498" s="160">
        <v>0.4588000000000019</v>
      </c>
      <c r="O498" s="160">
        <v>0.8913812681688733</v>
      </c>
      <c r="P498" s="160">
        <v>0.7133250000000002</v>
      </c>
      <c r="Q498" s="146">
        <v>37.504966160774025</v>
      </c>
      <c r="T498" s="130"/>
    </row>
    <row r="499" spans="1:20" ht="10.5" customHeight="1">
      <c r="A499" s="122"/>
      <c r="B499" s="158" t="s">
        <v>97</v>
      </c>
      <c r="C499" s="159">
        <v>127.03913982210314</v>
      </c>
      <c r="D499" s="160">
        <v>49.839139822103135</v>
      </c>
      <c r="E499" s="160">
        <v>-5.200000000000003</v>
      </c>
      <c r="F499" s="160">
        <v>-77.2</v>
      </c>
      <c r="G499" s="161">
        <v>49.839139822103135</v>
      </c>
      <c r="H499" s="160">
        <v>0</v>
      </c>
      <c r="I499" s="162">
        <v>0</v>
      </c>
      <c r="J499" s="161">
        <v>49.839139822103135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186</v>
      </c>
      <c r="T499" s="130"/>
    </row>
    <row r="500" spans="1:20" ht="10.5" customHeight="1">
      <c r="A500" s="122"/>
      <c r="B500" s="158" t="s">
        <v>98</v>
      </c>
      <c r="C500" s="159">
        <v>121.06180389248453</v>
      </c>
      <c r="D500" s="160">
        <v>101.26180389248454</v>
      </c>
      <c r="E500" s="160">
        <v>5.200000000000003</v>
      </c>
      <c r="F500" s="160">
        <v>-19.799999999999997</v>
      </c>
      <c r="G500" s="161">
        <v>101.26180389248454</v>
      </c>
      <c r="H500" s="160">
        <v>28.2611</v>
      </c>
      <c r="I500" s="162">
        <v>27.908943860022905</v>
      </c>
      <c r="J500" s="161">
        <v>73.00070389248454</v>
      </c>
      <c r="K500" s="160">
        <v>0.08060000000000223</v>
      </c>
      <c r="L500" s="160">
        <v>0.8452999999999964</v>
      </c>
      <c r="M500" s="160">
        <v>0</v>
      </c>
      <c r="N500" s="160">
        <v>0.7373999999999974</v>
      </c>
      <c r="O500" s="160">
        <v>0.7282114002066734</v>
      </c>
      <c r="P500" s="160">
        <v>0.415824999999999</v>
      </c>
      <c r="Q500" s="146" t="s">
        <v>186</v>
      </c>
      <c r="T500" s="130"/>
    </row>
    <row r="501" spans="1:20" ht="10.5" customHeight="1">
      <c r="A501" s="122"/>
      <c r="B501" s="158" t="s">
        <v>99</v>
      </c>
      <c r="C501" s="159">
        <v>94.43458508652311</v>
      </c>
      <c r="D501" s="160">
        <v>27.134585086523117</v>
      </c>
      <c r="E501" s="160">
        <v>0</v>
      </c>
      <c r="F501" s="160">
        <v>-67.3</v>
      </c>
      <c r="G501" s="161">
        <v>27.134585086523117</v>
      </c>
      <c r="H501" s="160">
        <v>0.074</v>
      </c>
      <c r="I501" s="162">
        <v>0.2727146914686137</v>
      </c>
      <c r="J501" s="161">
        <v>27.060585086523115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186</v>
      </c>
      <c r="T501" s="130"/>
    </row>
    <row r="502" spans="1:20" ht="10.5" customHeight="1">
      <c r="A502" s="122"/>
      <c r="B502" s="158" t="s">
        <v>100</v>
      </c>
      <c r="C502" s="159">
        <v>134.5560084625711</v>
      </c>
      <c r="D502" s="160">
        <v>247.5560084625711</v>
      </c>
      <c r="E502" s="160">
        <v>0</v>
      </c>
      <c r="F502" s="160">
        <v>113</v>
      </c>
      <c r="G502" s="161">
        <v>247.5560084625711</v>
      </c>
      <c r="H502" s="160">
        <v>142.7801</v>
      </c>
      <c r="I502" s="162">
        <v>57.67587742536552</v>
      </c>
      <c r="J502" s="161">
        <v>104.7759084625711</v>
      </c>
      <c r="K502" s="160">
        <v>0.9450000000000074</v>
      </c>
      <c r="L502" s="160">
        <v>0.8078000000000003</v>
      </c>
      <c r="M502" s="160">
        <v>1.075899999999983</v>
      </c>
      <c r="N502" s="160">
        <v>0.49610000000000554</v>
      </c>
      <c r="O502" s="160">
        <v>0.20039909476687684</v>
      </c>
      <c r="P502" s="160">
        <v>0.831199999999999</v>
      </c>
      <c r="Q502" s="146" t="s">
        <v>186</v>
      </c>
      <c r="T502" s="130"/>
    </row>
    <row r="503" spans="1:20" ht="10.5" customHeight="1">
      <c r="A503" s="122"/>
      <c r="B503" s="158" t="s">
        <v>101</v>
      </c>
      <c r="C503" s="159">
        <v>124.70708800335176</v>
      </c>
      <c r="D503" s="160">
        <v>99.70708800335176</v>
      </c>
      <c r="E503" s="160">
        <v>0</v>
      </c>
      <c r="F503" s="160">
        <v>-25</v>
      </c>
      <c r="G503" s="161">
        <v>99.70708800335176</v>
      </c>
      <c r="H503" s="160">
        <v>43.991</v>
      </c>
      <c r="I503" s="162">
        <v>44.12023345674402</v>
      </c>
      <c r="J503" s="161">
        <v>55.71608800335176</v>
      </c>
      <c r="K503" s="160">
        <v>0.2578999999999987</v>
      </c>
      <c r="L503" s="160">
        <v>0.15310000000000135</v>
      </c>
      <c r="M503" s="160">
        <v>0.16579999999999573</v>
      </c>
      <c r="N503" s="160">
        <v>0.8289999999999991</v>
      </c>
      <c r="O503" s="160">
        <v>0.8314353739546896</v>
      </c>
      <c r="P503" s="160">
        <v>0.3514499999999987</v>
      </c>
      <c r="Q503" s="146" t="s">
        <v>186</v>
      </c>
      <c r="T503" s="130"/>
    </row>
    <row r="504" spans="1:20" ht="10.5" customHeight="1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5" customHeight="1">
      <c r="A505" s="122"/>
      <c r="B505" s="158" t="s">
        <v>103</v>
      </c>
      <c r="C505" s="159">
        <v>7.290568221734409</v>
      </c>
      <c r="D505" s="160">
        <v>7.290568221734409</v>
      </c>
      <c r="E505" s="160">
        <v>0</v>
      </c>
      <c r="F505" s="160">
        <v>0</v>
      </c>
      <c r="G505" s="161">
        <v>7.290568221734409</v>
      </c>
      <c r="H505" s="160">
        <v>0</v>
      </c>
      <c r="I505" s="162">
        <v>0</v>
      </c>
      <c r="J505" s="161">
        <v>7.290568221734409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186</v>
      </c>
      <c r="T505" s="130"/>
    </row>
    <row r="506" spans="1:20" ht="10.5" customHeight="1">
      <c r="A506" s="122"/>
      <c r="B506" s="1" t="s">
        <v>104</v>
      </c>
      <c r="C506" s="159">
        <v>32.99941405627154</v>
      </c>
      <c r="D506" s="160">
        <v>32.99941405627154</v>
      </c>
      <c r="E506" s="160">
        <v>0</v>
      </c>
      <c r="F506" s="160">
        <v>0</v>
      </c>
      <c r="G506" s="161">
        <v>32.99941405627154</v>
      </c>
      <c r="H506" s="160">
        <v>12.059000000000001</v>
      </c>
      <c r="I506" s="162">
        <v>36.54307309649999</v>
      </c>
      <c r="J506" s="161">
        <v>20.94041405627154</v>
      </c>
      <c r="K506" s="160">
        <v>0.01760000000000239</v>
      </c>
      <c r="L506" s="160">
        <v>0.0124000000000003</v>
      </c>
      <c r="M506" s="160">
        <v>0</v>
      </c>
      <c r="N506" s="160">
        <v>0</v>
      </c>
      <c r="O506" s="160">
        <v>0</v>
      </c>
      <c r="P506" s="160">
        <v>0.007500000000000673</v>
      </c>
      <c r="Q506" s="146" t="s">
        <v>186</v>
      </c>
      <c r="T506" s="130"/>
    </row>
    <row r="507" spans="1:20" ht="10.5" customHeight="1">
      <c r="A507" s="122"/>
      <c r="B507" s="165" t="s">
        <v>106</v>
      </c>
      <c r="C507" s="169">
        <v>3641.9405613282333</v>
      </c>
      <c r="D507" s="160">
        <v>3349.0405613282337</v>
      </c>
      <c r="E507" s="160">
        <v>-49.999999999999545</v>
      </c>
      <c r="F507" s="160">
        <v>-292.89999999999964</v>
      </c>
      <c r="G507" s="161">
        <v>3349.0405613282337</v>
      </c>
      <c r="H507" s="160">
        <v>1728.666449998474</v>
      </c>
      <c r="I507" s="162">
        <v>51.61676660353384</v>
      </c>
      <c r="J507" s="161">
        <v>1620.3741113297597</v>
      </c>
      <c r="K507" s="160">
        <v>32.36940000305174</v>
      </c>
      <c r="L507" s="160">
        <v>39.5967999984739</v>
      </c>
      <c r="M507" s="160">
        <v>32.74330000000009</v>
      </c>
      <c r="N507" s="160">
        <v>39.32989999694837</v>
      </c>
      <c r="O507" s="160">
        <v>1.1743632027361914</v>
      </c>
      <c r="P507" s="160">
        <v>36.009849999618524</v>
      </c>
      <c r="Q507" s="146">
        <v>42.9980800071904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107</v>
      </c>
      <c r="C509" s="159">
        <v>0.0959285292333475</v>
      </c>
      <c r="D509" s="160">
        <v>-0.004071470766652499</v>
      </c>
      <c r="E509" s="160">
        <v>0</v>
      </c>
      <c r="F509" s="160">
        <v>-0.1</v>
      </c>
      <c r="G509" s="161">
        <v>-0.004071470766652499</v>
      </c>
      <c r="H509" s="160">
        <v>0</v>
      </c>
      <c r="I509" s="162" t="s">
        <v>119</v>
      </c>
      <c r="J509" s="161">
        <v>-0.004071470766652499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108</v>
      </c>
      <c r="C510" s="159">
        <v>1.1879659161393112</v>
      </c>
      <c r="D510" s="159">
        <v>1.0879659161393112</v>
      </c>
      <c r="E510" s="170">
        <v>0</v>
      </c>
      <c r="F510" s="160">
        <v>-0.10000000000000009</v>
      </c>
      <c r="G510" s="161">
        <v>1.0879659161393112</v>
      </c>
      <c r="H510" s="160">
        <v>0.3443</v>
      </c>
      <c r="I510" s="162">
        <v>31.64621197158104</v>
      </c>
      <c r="J510" s="161">
        <v>0.7436659161393111</v>
      </c>
      <c r="K510" s="160">
        <v>0.5852000000000002</v>
      </c>
      <c r="L510" s="160">
        <v>-3.2880000000000003</v>
      </c>
      <c r="M510" s="160">
        <v>0</v>
      </c>
      <c r="N510" s="160">
        <v>0</v>
      </c>
      <c r="O510" s="160">
        <v>0</v>
      </c>
      <c r="P510" s="160">
        <v>-0.6757</v>
      </c>
      <c r="Q510" s="146" t="s">
        <v>186</v>
      </c>
      <c r="T510" s="130"/>
    </row>
    <row r="511" spans="1:20" ht="10.5" customHeight="1">
      <c r="A511" s="122"/>
      <c r="B511" s="171" t="s">
        <v>109</v>
      </c>
      <c r="C511" s="159">
        <v>260.775544226394</v>
      </c>
      <c r="D511" s="159">
        <v>285.875544226394</v>
      </c>
      <c r="E511" s="170">
        <v>0</v>
      </c>
      <c r="F511" s="160">
        <v>25.100000000000023</v>
      </c>
      <c r="G511" s="161">
        <v>285.875544226394</v>
      </c>
      <c r="H511" s="160">
        <v>5.3789</v>
      </c>
      <c r="I511" s="162">
        <v>1.881553042445728</v>
      </c>
      <c r="J511" s="161">
        <v>280.49664422639404</v>
      </c>
      <c r="K511" s="160">
        <v>-1.1928999999999998</v>
      </c>
      <c r="L511" s="160">
        <v>0.12739999999999974</v>
      </c>
      <c r="M511" s="160">
        <v>0.11569999999999993</v>
      </c>
      <c r="N511" s="160">
        <v>0.030299999999999824</v>
      </c>
      <c r="O511" s="160">
        <v>0.010599017863523253</v>
      </c>
      <c r="P511" s="160">
        <v>-0.2298750000000001</v>
      </c>
      <c r="Q511" s="146" t="s">
        <v>186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112</v>
      </c>
      <c r="C514" s="173">
        <v>3904</v>
      </c>
      <c r="D514" s="173">
        <v>3636.0000000000005</v>
      </c>
      <c r="E514" s="174">
        <v>-49.999999999999545</v>
      </c>
      <c r="F514" s="177">
        <v>-267.99999999999955</v>
      </c>
      <c r="G514" s="185">
        <v>3636.0000000000005</v>
      </c>
      <c r="H514" s="177">
        <v>1734.389649998474</v>
      </c>
      <c r="I514" s="176">
        <v>47.700485423500375</v>
      </c>
      <c r="J514" s="185">
        <v>1901.6103500015265</v>
      </c>
      <c r="K514" s="177">
        <v>31.7617000030516</v>
      </c>
      <c r="L514" s="177">
        <v>36.436199998474194</v>
      </c>
      <c r="M514" s="177">
        <v>32.858999999999924</v>
      </c>
      <c r="N514" s="177">
        <v>39.36019999694838</v>
      </c>
      <c r="O514" s="177">
        <v>1.0825137512912095</v>
      </c>
      <c r="P514" s="186">
        <v>35.104274999618525</v>
      </c>
      <c r="Q514" s="153" t="s">
        <v>186</v>
      </c>
      <c r="T514" s="130"/>
    </row>
    <row r="515" spans="1:20" ht="10.5" customHeight="1">
      <c r="A515" s="122"/>
      <c r="B515" s="187" t="s">
        <v>258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114</v>
      </c>
      <c r="C516" s="123"/>
      <c r="J516" s="188"/>
      <c r="T516" s="130"/>
    </row>
    <row r="520" spans="1:20" ht="10.5" customHeight="1">
      <c r="A520" s="122"/>
      <c r="B520" s="123" t="s">
        <v>185</v>
      </c>
      <c r="C520" s="123"/>
      <c r="P520" s="128"/>
      <c r="T520" s="130"/>
    </row>
    <row r="521" spans="1:20" ht="10.5" customHeight="1">
      <c r="A521" s="122"/>
      <c r="B521" s="131" t="s">
        <v>257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43376</v>
      </c>
      <c r="L525" s="151">
        <v>43383</v>
      </c>
      <c r="M525" s="151">
        <v>43390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72" t="s">
        <v>144</v>
      </c>
      <c r="D527" s="272"/>
      <c r="E527" s="272"/>
      <c r="F527" s="272"/>
      <c r="G527" s="272"/>
      <c r="H527" s="272"/>
      <c r="I527" s="272"/>
      <c r="J527" s="272"/>
      <c r="K527" s="272"/>
      <c r="L527" s="272"/>
      <c r="M527" s="272"/>
      <c r="N527" s="272"/>
      <c r="O527" s="272"/>
      <c r="P527" s="273"/>
      <c r="Q527" s="145"/>
      <c r="T527" s="130"/>
    </row>
    <row r="528" spans="1:20" ht="10.5" customHeight="1">
      <c r="A528" s="122"/>
      <c r="B528" s="158" t="s">
        <v>80</v>
      </c>
      <c r="C528" s="159">
        <v>193.7</v>
      </c>
      <c r="D528" s="160">
        <v>107.09999999999998</v>
      </c>
      <c r="E528" s="160">
        <v>-2</v>
      </c>
      <c r="F528" s="160">
        <v>-86.60000000000001</v>
      </c>
      <c r="G528" s="161">
        <v>107.09999999999998</v>
      </c>
      <c r="H528" s="160">
        <v>86.0615</v>
      </c>
      <c r="I528" s="162">
        <v>80.3562091503268</v>
      </c>
      <c r="J528" s="161">
        <v>21.038499999999985</v>
      </c>
      <c r="K528" s="160">
        <v>0.5499999999999972</v>
      </c>
      <c r="L528" s="160">
        <v>1.163000000000011</v>
      </c>
      <c r="M528" s="160">
        <v>2.8049999999999926</v>
      </c>
      <c r="N528" s="160">
        <v>4.596999999999994</v>
      </c>
      <c r="O528" s="160">
        <v>4.292250233426699</v>
      </c>
      <c r="P528" s="160">
        <v>2.2787499999999987</v>
      </c>
      <c r="Q528" s="146">
        <v>7.232473944048271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28.6</v>
      </c>
      <c r="E529" s="160">
        <v>0</v>
      </c>
      <c r="F529" s="160">
        <v>-7.899999999999999</v>
      </c>
      <c r="G529" s="161">
        <v>28.6</v>
      </c>
      <c r="H529" s="160">
        <v>25.9378</v>
      </c>
      <c r="I529" s="162">
        <v>90.69160839160838</v>
      </c>
      <c r="J529" s="161">
        <v>2.662200000000002</v>
      </c>
      <c r="K529" s="160">
        <v>0</v>
      </c>
      <c r="L529" s="160">
        <v>0</v>
      </c>
      <c r="M529" s="160">
        <v>0.04499999999999815</v>
      </c>
      <c r="N529" s="160">
        <v>0.5229999999999997</v>
      </c>
      <c r="O529" s="160">
        <v>1.8286713286713274</v>
      </c>
      <c r="P529" s="160">
        <v>0.14199999999999946</v>
      </c>
      <c r="Q529" s="146">
        <v>16.747887323943747</v>
      </c>
      <c r="T529" s="130"/>
    </row>
    <row r="530" spans="1:20" ht="10.5" customHeight="1">
      <c r="A530" s="122"/>
      <c r="B530" s="158" t="s">
        <v>82</v>
      </c>
      <c r="C530" s="159">
        <v>44.3</v>
      </c>
      <c r="D530" s="160">
        <v>35.7</v>
      </c>
      <c r="E530" s="160">
        <v>0</v>
      </c>
      <c r="F530" s="160">
        <v>-8.599999999999994</v>
      </c>
      <c r="G530" s="161">
        <v>35.7</v>
      </c>
      <c r="H530" s="160">
        <v>10.856</v>
      </c>
      <c r="I530" s="162">
        <v>30.40896358543417</v>
      </c>
      <c r="J530" s="161">
        <v>24.844</v>
      </c>
      <c r="K530" s="160">
        <v>0.5019999999999989</v>
      </c>
      <c r="L530" s="160">
        <v>0.011000000000001009</v>
      </c>
      <c r="M530" s="160">
        <v>0</v>
      </c>
      <c r="N530" s="160">
        <v>0.16499999999999915</v>
      </c>
      <c r="O530" s="160">
        <v>0.4621848739495774</v>
      </c>
      <c r="P530" s="160">
        <v>0.16949999999999976</v>
      </c>
      <c r="Q530" s="146" t="s">
        <v>186</v>
      </c>
      <c r="T530" s="130"/>
    </row>
    <row r="531" spans="1:20" ht="10.5" customHeight="1">
      <c r="A531" s="122"/>
      <c r="B531" s="158" t="s">
        <v>83</v>
      </c>
      <c r="C531" s="159">
        <v>207.9</v>
      </c>
      <c r="D531" s="160">
        <v>242.10000000000002</v>
      </c>
      <c r="E531" s="160">
        <v>0</v>
      </c>
      <c r="F531" s="160">
        <v>34.20000000000002</v>
      </c>
      <c r="G531" s="161">
        <v>242.10000000000002</v>
      </c>
      <c r="H531" s="160">
        <v>170.761</v>
      </c>
      <c r="I531" s="162">
        <v>70.53325072284179</v>
      </c>
      <c r="J531" s="161">
        <v>71.33900000000003</v>
      </c>
      <c r="K531" s="160">
        <v>2.7509999999999764</v>
      </c>
      <c r="L531" s="160">
        <v>2.5730000000000075</v>
      </c>
      <c r="M531" s="160">
        <v>6.146999999999991</v>
      </c>
      <c r="N531" s="160">
        <v>2.2520000000000095</v>
      </c>
      <c r="O531" s="160">
        <v>0.9301941346551051</v>
      </c>
      <c r="P531" s="160">
        <v>3.430749999999996</v>
      </c>
      <c r="Q531" s="146">
        <v>18.793995482037488</v>
      </c>
      <c r="T531" s="130"/>
    </row>
    <row r="532" spans="1:20" ht="10.5" customHeight="1">
      <c r="A532" s="122"/>
      <c r="B532" s="158" t="s">
        <v>84</v>
      </c>
      <c r="C532" s="159">
        <v>11.594425762129895</v>
      </c>
      <c r="D532" s="160">
        <v>2.294425762129894</v>
      </c>
      <c r="E532" s="160">
        <v>0</v>
      </c>
      <c r="F532" s="160">
        <v>-9.3</v>
      </c>
      <c r="G532" s="161">
        <v>2.294425762129894</v>
      </c>
      <c r="H532" s="160">
        <v>7.0168</v>
      </c>
      <c r="I532" s="162">
        <v>305.81943926075735</v>
      </c>
      <c r="J532" s="161">
        <v>-4.722374237870106</v>
      </c>
      <c r="K532" s="160">
        <v>1.3099999999999996</v>
      </c>
      <c r="L532" s="160">
        <v>1.0280000000000005</v>
      </c>
      <c r="M532" s="160">
        <v>0.3517999999999999</v>
      </c>
      <c r="N532" s="160">
        <v>0.4370000000000003</v>
      </c>
      <c r="O532" s="160">
        <v>19.046159924317504</v>
      </c>
      <c r="P532" s="160">
        <v>0.7817000000000001</v>
      </c>
      <c r="Q532" s="146" t="s">
        <v>255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2.5999999999999996</v>
      </c>
      <c r="E533" s="160">
        <v>0</v>
      </c>
      <c r="F533" s="160">
        <v>-8.5</v>
      </c>
      <c r="G533" s="161">
        <v>2.5999999999999996</v>
      </c>
      <c r="H533" s="160">
        <v>0.4144</v>
      </c>
      <c r="I533" s="162">
        <v>15.93846153846154</v>
      </c>
      <c r="J533" s="161">
        <v>2.1855999999999995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186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16.200000000000003</v>
      </c>
      <c r="E534" s="160">
        <v>0</v>
      </c>
      <c r="F534" s="160">
        <v>-0.8999999999999986</v>
      </c>
      <c r="G534" s="161">
        <v>16.200000000000003</v>
      </c>
      <c r="H534" s="160">
        <v>12.552</v>
      </c>
      <c r="I534" s="162">
        <v>77.48148148148147</v>
      </c>
      <c r="J534" s="161">
        <v>3.6480000000000032</v>
      </c>
      <c r="K534" s="160">
        <v>1.1170000000000009</v>
      </c>
      <c r="L534" s="160">
        <v>0.1919999999999984</v>
      </c>
      <c r="M534" s="160">
        <v>1.4270000000000014</v>
      </c>
      <c r="N534" s="160">
        <v>1.706999999999999</v>
      </c>
      <c r="O534" s="160">
        <v>10.537037037037027</v>
      </c>
      <c r="P534" s="160">
        <v>1.11075</v>
      </c>
      <c r="Q534" s="146">
        <v>1.284267386900746</v>
      </c>
      <c r="T534" s="130"/>
    </row>
    <row r="535" spans="1:20" ht="10.5" customHeight="1">
      <c r="A535" s="122"/>
      <c r="B535" s="158" t="s">
        <v>87</v>
      </c>
      <c r="C535" s="159">
        <v>9.4</v>
      </c>
      <c r="D535" s="160">
        <v>6.4</v>
      </c>
      <c r="E535" s="160">
        <v>0</v>
      </c>
      <c r="F535" s="160">
        <v>-3</v>
      </c>
      <c r="G535" s="161">
        <v>6.4</v>
      </c>
      <c r="H535" s="160">
        <v>0.31520000000000004</v>
      </c>
      <c r="I535" s="162">
        <v>4.925</v>
      </c>
      <c r="J535" s="161">
        <v>6.0848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186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5.4</v>
      </c>
      <c r="E537" s="160">
        <v>0</v>
      </c>
      <c r="F537" s="160">
        <v>-15.4</v>
      </c>
      <c r="G537" s="161">
        <v>5.4</v>
      </c>
      <c r="H537" s="160">
        <v>0</v>
      </c>
      <c r="I537" s="162">
        <v>0</v>
      </c>
      <c r="J537" s="161">
        <v>5.4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186</v>
      </c>
      <c r="T537" s="130"/>
    </row>
    <row r="538" spans="1:20" ht="10.5" customHeight="1">
      <c r="A538" s="122"/>
      <c r="B538" s="165" t="s">
        <v>91</v>
      </c>
      <c r="C538" s="159">
        <v>552.7944257621298</v>
      </c>
      <c r="D538" s="160">
        <v>446.39442576212986</v>
      </c>
      <c r="E538" s="160">
        <v>-2</v>
      </c>
      <c r="F538" s="160">
        <v>-106.39999999999998</v>
      </c>
      <c r="G538" s="161">
        <v>446.39442576212986</v>
      </c>
      <c r="H538" s="160">
        <v>313.9147</v>
      </c>
      <c r="I538" s="162">
        <v>70.32227148984957</v>
      </c>
      <c r="J538" s="161">
        <v>132.4797257621299</v>
      </c>
      <c r="K538" s="160">
        <v>6.229999999999973</v>
      </c>
      <c r="L538" s="160">
        <v>4.967000000000018</v>
      </c>
      <c r="M538" s="160">
        <v>10.775799999999984</v>
      </c>
      <c r="N538" s="160">
        <v>9.681000000000001</v>
      </c>
      <c r="O538" s="160">
        <v>2.168709876578682</v>
      </c>
      <c r="P538" s="166">
        <v>7.913449999999994</v>
      </c>
      <c r="Q538" s="146">
        <v>14.741083315384568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92</v>
      </c>
      <c r="C540" s="159">
        <v>23.354091040504393</v>
      </c>
      <c r="D540" s="160">
        <v>12.754091040504395</v>
      </c>
      <c r="E540" s="160">
        <v>0</v>
      </c>
      <c r="F540" s="160">
        <v>-10.599999999999998</v>
      </c>
      <c r="G540" s="161">
        <v>12.754091040504395</v>
      </c>
      <c r="H540" s="160">
        <v>3.1253</v>
      </c>
      <c r="I540" s="162">
        <v>24.504294269773393</v>
      </c>
      <c r="J540" s="161">
        <v>9.628791040504396</v>
      </c>
      <c r="K540" s="160">
        <v>0.005599999999999827</v>
      </c>
      <c r="L540" s="160">
        <v>0</v>
      </c>
      <c r="M540" s="160">
        <v>0.008100000000000218</v>
      </c>
      <c r="N540" s="160">
        <v>0.1349999999999998</v>
      </c>
      <c r="O540" s="160">
        <v>1.0584838980000006</v>
      </c>
      <c r="P540" s="160">
        <v>0.03717499999999996</v>
      </c>
      <c r="Q540" s="146" t="s">
        <v>186</v>
      </c>
      <c r="T540" s="130"/>
    </row>
    <row r="541" spans="1:20" ht="10.5" customHeight="1">
      <c r="A541" s="122"/>
      <c r="B541" s="158" t="s">
        <v>93</v>
      </c>
      <c r="C541" s="159">
        <v>143.38163708315844</v>
      </c>
      <c r="D541" s="160">
        <v>25.881637083158438</v>
      </c>
      <c r="E541" s="160">
        <v>-2</v>
      </c>
      <c r="F541" s="160">
        <v>-117.5</v>
      </c>
      <c r="G541" s="161">
        <v>25.881637083158438</v>
      </c>
      <c r="H541" s="160">
        <v>17.387999999999998</v>
      </c>
      <c r="I541" s="162">
        <v>67.18276724200969</v>
      </c>
      <c r="J541" s="161">
        <v>8.49363708315844</v>
      </c>
      <c r="K541" s="160">
        <v>0.31050000000000466</v>
      </c>
      <c r="L541" s="160">
        <v>0.19200000000000017</v>
      </c>
      <c r="M541" s="160">
        <v>0.039299999999997226</v>
      </c>
      <c r="N541" s="160">
        <v>0.14059999999999917</v>
      </c>
      <c r="O541" s="160">
        <v>0.5432422978046071</v>
      </c>
      <c r="P541" s="160">
        <v>0.1706000000000003</v>
      </c>
      <c r="Q541" s="146">
        <v>47.786852773496044</v>
      </c>
      <c r="T541" s="130"/>
    </row>
    <row r="542" spans="1:20" ht="10.5" customHeight="1" hidden="1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95</v>
      </c>
      <c r="C543" s="159">
        <v>38.79272988407155</v>
      </c>
      <c r="D543" s="160">
        <v>40.19272988407155</v>
      </c>
      <c r="E543" s="160">
        <v>0</v>
      </c>
      <c r="F543" s="160">
        <v>1.3999999999999986</v>
      </c>
      <c r="G543" s="161">
        <v>40.19272988407155</v>
      </c>
      <c r="H543" s="160">
        <v>0</v>
      </c>
      <c r="I543" s="162">
        <v>0</v>
      </c>
      <c r="J543" s="161">
        <v>40.19272988407155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186</v>
      </c>
      <c r="T543" s="130"/>
    </row>
    <row r="544" spans="1:20" ht="10.5" customHeight="1">
      <c r="A544" s="122"/>
      <c r="B544" s="158" t="s">
        <v>96</v>
      </c>
      <c r="C544" s="159">
        <v>14.88730137270058</v>
      </c>
      <c r="D544" s="160">
        <v>4.8873013727005805</v>
      </c>
      <c r="E544" s="160">
        <v>0</v>
      </c>
      <c r="F544" s="160">
        <v>-10</v>
      </c>
      <c r="G544" s="161">
        <v>4.8873013727005805</v>
      </c>
      <c r="H544" s="160">
        <v>3.7506</v>
      </c>
      <c r="I544" s="162">
        <v>76.74173769905103</v>
      </c>
      <c r="J544" s="161">
        <v>1.1367013727005806</v>
      </c>
      <c r="K544" s="160">
        <v>0</v>
      </c>
      <c r="L544" s="160">
        <v>0</v>
      </c>
      <c r="M544" s="160">
        <v>0</v>
      </c>
      <c r="N544" s="160">
        <v>0.2799999999999998</v>
      </c>
      <c r="O544" s="160">
        <v>5.729133086901902</v>
      </c>
      <c r="P544" s="160">
        <v>0.06999999999999995</v>
      </c>
      <c r="Q544" s="146">
        <v>14.238591038579735</v>
      </c>
      <c r="T544" s="130"/>
    </row>
    <row r="545" spans="1:20" ht="10.5" customHeight="1">
      <c r="A545" s="122"/>
      <c r="B545" s="158" t="s">
        <v>97</v>
      </c>
      <c r="C545" s="159">
        <v>24.670949100545233</v>
      </c>
      <c r="D545" s="160">
        <v>12.170949100545233</v>
      </c>
      <c r="E545" s="160">
        <v>-5.699999999999999</v>
      </c>
      <c r="F545" s="160">
        <v>-12.5</v>
      </c>
      <c r="G545" s="161">
        <v>12.170949100545233</v>
      </c>
      <c r="H545" s="160">
        <v>2.3767</v>
      </c>
      <c r="I545" s="162">
        <v>19.527647189762128</v>
      </c>
      <c r="J545" s="161">
        <v>9.794249100545233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186</v>
      </c>
      <c r="T545" s="130"/>
    </row>
    <row r="546" spans="1:20" ht="10.5" customHeight="1">
      <c r="A546" s="122"/>
      <c r="B546" s="158" t="s">
        <v>98</v>
      </c>
      <c r="C546" s="159">
        <v>26.538644411049862</v>
      </c>
      <c r="D546" s="160">
        <v>8.838644411049867</v>
      </c>
      <c r="E546" s="160">
        <v>4.200000000000003</v>
      </c>
      <c r="F546" s="160">
        <v>-17.699999999999996</v>
      </c>
      <c r="G546" s="161">
        <v>8.838644411049867</v>
      </c>
      <c r="H546" s="160">
        <v>1.9887</v>
      </c>
      <c r="I546" s="162">
        <v>22.500056654771335</v>
      </c>
      <c r="J546" s="161">
        <v>6.849944411049867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186</v>
      </c>
      <c r="T546" s="130"/>
    </row>
    <row r="547" spans="1:20" ht="10.5" customHeight="1">
      <c r="A547" s="122"/>
      <c r="B547" s="158" t="s">
        <v>99</v>
      </c>
      <c r="C547" s="159">
        <v>40.39144266495034</v>
      </c>
      <c r="D547" s="160">
        <v>9.39144266495034</v>
      </c>
      <c r="E547" s="160">
        <v>0</v>
      </c>
      <c r="F547" s="160">
        <v>-31</v>
      </c>
      <c r="G547" s="161">
        <v>9.39144266495034</v>
      </c>
      <c r="H547" s="160">
        <v>0</v>
      </c>
      <c r="I547" s="162">
        <v>0</v>
      </c>
      <c r="J547" s="161">
        <v>9.39144266495034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186</v>
      </c>
      <c r="T547" s="130"/>
    </row>
    <row r="548" spans="1:20" ht="10.5" customHeight="1">
      <c r="A548" s="122"/>
      <c r="B548" s="158" t="s">
        <v>100</v>
      </c>
      <c r="C548" s="159">
        <v>84.76271518534658</v>
      </c>
      <c r="D548" s="160">
        <v>46.36271518534658</v>
      </c>
      <c r="E548" s="160">
        <v>0</v>
      </c>
      <c r="F548" s="160">
        <v>-38.4</v>
      </c>
      <c r="G548" s="161">
        <v>46.36271518534658</v>
      </c>
      <c r="H548" s="160">
        <v>11.4266</v>
      </c>
      <c r="I548" s="162">
        <v>24.646097525391475</v>
      </c>
      <c r="J548" s="161">
        <v>34.93611518534658</v>
      </c>
      <c r="K548" s="160">
        <v>0</v>
      </c>
      <c r="L548" s="160">
        <v>0.6522999999999985</v>
      </c>
      <c r="M548" s="160">
        <v>0.35900000000000176</v>
      </c>
      <c r="N548" s="160">
        <v>0.3094000000000001</v>
      </c>
      <c r="O548" s="160">
        <v>0.6673465925433746</v>
      </c>
      <c r="P548" s="160">
        <v>0.3301750000000001</v>
      </c>
      <c r="Q548" s="146" t="s">
        <v>186</v>
      </c>
      <c r="T548" s="130"/>
    </row>
    <row r="549" spans="1:20" ht="10.5" customHeight="1">
      <c r="A549" s="122"/>
      <c r="B549" s="158" t="s">
        <v>101</v>
      </c>
      <c r="C549" s="159">
        <v>22.085851724632104</v>
      </c>
      <c r="D549" s="160">
        <v>15.985851724632104</v>
      </c>
      <c r="E549" s="160">
        <v>0</v>
      </c>
      <c r="F549" s="160">
        <v>-6.1</v>
      </c>
      <c r="G549" s="161">
        <v>15.985851724632104</v>
      </c>
      <c r="H549" s="160">
        <v>10.9645</v>
      </c>
      <c r="I549" s="162">
        <v>68.58877580545264</v>
      </c>
      <c r="J549" s="161">
        <v>5.021351724632105</v>
      </c>
      <c r="K549" s="160">
        <v>0.07599999999999874</v>
      </c>
      <c r="L549" s="160">
        <v>0.47440000000000104</v>
      </c>
      <c r="M549" s="160">
        <v>0.25</v>
      </c>
      <c r="N549" s="160">
        <v>1.988999999999999</v>
      </c>
      <c r="O549" s="160">
        <v>12.442252275712095</v>
      </c>
      <c r="P549" s="160">
        <v>0.6973499999999997</v>
      </c>
      <c r="Q549" s="146">
        <v>5.200619093184351</v>
      </c>
      <c r="T549" s="130"/>
    </row>
    <row r="550" spans="1:20" ht="10.5" customHeight="1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103</v>
      </c>
      <c r="C551" s="159">
        <v>2.457941562902605</v>
      </c>
      <c r="D551" s="160">
        <v>-0.042058437097395096</v>
      </c>
      <c r="E551" s="160">
        <v>0</v>
      </c>
      <c r="F551" s="160">
        <v>-2.5</v>
      </c>
      <c r="G551" s="161">
        <v>-0.042058437097395096</v>
      </c>
      <c r="H551" s="160">
        <v>0</v>
      </c>
      <c r="I551" s="162" t="s">
        <v>119</v>
      </c>
      <c r="J551" s="161">
        <v>-0.042058437097395096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0" ht="10.5" customHeight="1">
      <c r="A552" s="122"/>
      <c r="B552" s="1" t="s">
        <v>104</v>
      </c>
      <c r="C552" s="159">
        <v>3.8115905395736047</v>
      </c>
      <c r="D552" s="160">
        <v>14.811590539573604</v>
      </c>
      <c r="E552" s="160">
        <v>0</v>
      </c>
      <c r="F552" s="160">
        <v>11</v>
      </c>
      <c r="G552" s="161">
        <v>14.811590539573604</v>
      </c>
      <c r="H552" s="160">
        <v>4.7694</v>
      </c>
      <c r="I552" s="162">
        <v>32.20045806192872</v>
      </c>
      <c r="J552" s="161">
        <v>10.042190539573603</v>
      </c>
      <c r="K552" s="160">
        <v>0.3357000000000001</v>
      </c>
      <c r="L552" s="160">
        <v>0.7736000000000001</v>
      </c>
      <c r="M552" s="160">
        <v>0</v>
      </c>
      <c r="N552" s="160">
        <v>0</v>
      </c>
      <c r="O552" s="160">
        <v>0</v>
      </c>
      <c r="P552" s="160">
        <v>0.27732500000000004</v>
      </c>
      <c r="Q552" s="146">
        <v>34.21090972531724</v>
      </c>
      <c r="T552" s="130"/>
    </row>
    <row r="553" spans="1:20" ht="10.5" customHeight="1">
      <c r="A553" s="122"/>
      <c r="B553" s="165" t="s">
        <v>106</v>
      </c>
      <c r="C553" s="169">
        <v>977.9293203315651</v>
      </c>
      <c r="D553" s="160">
        <v>637.6293203315652</v>
      </c>
      <c r="E553" s="160">
        <v>-5.5</v>
      </c>
      <c r="F553" s="160">
        <v>-340.29999999999995</v>
      </c>
      <c r="G553" s="161">
        <v>637.6293203315652</v>
      </c>
      <c r="H553" s="160">
        <v>369.7045</v>
      </c>
      <c r="I553" s="162">
        <v>57.98110096439022</v>
      </c>
      <c r="J553" s="161">
        <v>267.9248203315652</v>
      </c>
      <c r="K553" s="160">
        <v>6.9577999999999065</v>
      </c>
      <c r="L553" s="160">
        <v>7.059300000000121</v>
      </c>
      <c r="M553" s="160">
        <v>11.432199999999966</v>
      </c>
      <c r="N553" s="160">
        <v>12.534999999999968</v>
      </c>
      <c r="O553" s="160">
        <v>1.965875721254758</v>
      </c>
      <c r="P553" s="160">
        <v>9.49607499999999</v>
      </c>
      <c r="Q553" s="146">
        <v>26.214269614716127</v>
      </c>
      <c r="T553" s="130"/>
    </row>
    <row r="554" spans="1:20" ht="10.5" customHeight="1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107</v>
      </c>
      <c r="C555" s="159">
        <v>0.1424893659653684</v>
      </c>
      <c r="D555" s="160">
        <v>0.0424893659653684</v>
      </c>
      <c r="E555" s="160">
        <v>0</v>
      </c>
      <c r="F555" s="160">
        <v>-0.1</v>
      </c>
      <c r="G555" s="161">
        <v>0.0424893659653684</v>
      </c>
      <c r="H555" s="160">
        <v>0</v>
      </c>
      <c r="I555" s="162">
        <v>0</v>
      </c>
      <c r="J555" s="161">
        <v>0.0424893659653684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186</v>
      </c>
      <c r="T555" s="130"/>
    </row>
    <row r="556" spans="1:20" ht="10.5" customHeight="1">
      <c r="A556" s="122"/>
      <c r="B556" s="158" t="s">
        <v>108</v>
      </c>
      <c r="C556" s="159">
        <v>14.170042278371449</v>
      </c>
      <c r="D556" s="159">
        <v>35.170042278371454</v>
      </c>
      <c r="E556" s="170">
        <v>0</v>
      </c>
      <c r="F556" s="160">
        <v>14.500000000000002</v>
      </c>
      <c r="G556" s="161">
        <v>28.67004227837145</v>
      </c>
      <c r="H556" s="160">
        <v>37.3309</v>
      </c>
      <c r="I556" s="162">
        <v>130.2087371812572</v>
      </c>
      <c r="J556" s="161">
        <v>-8.660857721628549</v>
      </c>
      <c r="K556" s="160">
        <v>12.0216</v>
      </c>
      <c r="L556" s="160">
        <v>1.1114999999999995</v>
      </c>
      <c r="M556" s="160">
        <v>0.14589999999999748</v>
      </c>
      <c r="N556" s="160">
        <v>0.48270000000000124</v>
      </c>
      <c r="O556" s="160">
        <v>1.6836389542548666</v>
      </c>
      <c r="P556" s="160">
        <v>3.4404249999999994</v>
      </c>
      <c r="Q556" s="146">
        <v>0</v>
      </c>
      <c r="T556" s="130"/>
    </row>
    <row r="557" spans="1:20" ht="10.5" customHeight="1">
      <c r="A557" s="122"/>
      <c r="B557" s="171" t="s">
        <v>109</v>
      </c>
      <c r="C557" s="159">
        <v>77.75814802409782</v>
      </c>
      <c r="D557" s="159">
        <v>320.1581480240978</v>
      </c>
      <c r="E557" s="170">
        <v>5.5</v>
      </c>
      <c r="F557" s="160">
        <v>230.5</v>
      </c>
      <c r="G557" s="161">
        <v>308.2581480240978</v>
      </c>
      <c r="H557" s="160">
        <v>212.569</v>
      </c>
      <c r="I557" s="162">
        <v>68.95811233621717</v>
      </c>
      <c r="J557" s="161">
        <v>95.68914802409782</v>
      </c>
      <c r="K557" s="160">
        <v>1.407700000000002</v>
      </c>
      <c r="L557" s="160">
        <v>7.139399999999979</v>
      </c>
      <c r="M557" s="160">
        <v>8.825199999999995</v>
      </c>
      <c r="N557" s="160">
        <v>5.037000000000006</v>
      </c>
      <c r="O557" s="160">
        <v>1.6340200680133337</v>
      </c>
      <c r="P557" s="160">
        <v>5.602324999999995</v>
      </c>
      <c r="Q557" s="146">
        <v>15.080256504950693</v>
      </c>
      <c r="T557" s="130"/>
    </row>
    <row r="558" spans="1:21" ht="10.5" customHeight="1">
      <c r="A558" s="122"/>
      <c r="B558" s="171" t="s">
        <v>110</v>
      </c>
      <c r="C558" s="159"/>
      <c r="D558" s="160">
        <v>11.9</v>
      </c>
      <c r="E558" s="160"/>
      <c r="F558" s="160">
        <v>11.9</v>
      </c>
      <c r="G558" s="161">
        <v>11.9</v>
      </c>
      <c r="H558" s="160">
        <v>5.1</v>
      </c>
      <c r="I558" s="162">
        <v>42.857142857142854</v>
      </c>
      <c r="J558" s="161">
        <v>6.800000000000001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136</v>
      </c>
      <c r="C559" s="159"/>
      <c r="D559" s="160"/>
      <c r="E559" s="160"/>
      <c r="F559" s="160">
        <v>6.5</v>
      </c>
      <c r="G559" s="161">
        <v>6.5</v>
      </c>
      <c r="H559" s="160">
        <v>4.4</v>
      </c>
      <c r="I559" s="162">
        <v>67.69230769230771</v>
      </c>
      <c r="J559" s="161">
        <v>2.0999999999999996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112</v>
      </c>
      <c r="C560" s="173">
        <v>1069.9999999999998</v>
      </c>
      <c r="D560" s="173">
        <v>1004.8999999999997</v>
      </c>
      <c r="E560" s="174">
        <v>0</v>
      </c>
      <c r="F560" s="177">
        <v>-76.99999999999994</v>
      </c>
      <c r="G560" s="185">
        <v>992.9999999999998</v>
      </c>
      <c r="H560" s="177">
        <v>629.1043999999999</v>
      </c>
      <c r="I560" s="176">
        <v>63.35391742195369</v>
      </c>
      <c r="J560" s="185">
        <v>363.89559999999983</v>
      </c>
      <c r="K560" s="177">
        <v>20.387100000000032</v>
      </c>
      <c r="L560" s="177">
        <v>15.310200000000009</v>
      </c>
      <c r="M560" s="177">
        <v>20.403299999999945</v>
      </c>
      <c r="N560" s="177">
        <v>18.05469999999991</v>
      </c>
      <c r="O560" s="177">
        <v>1.796666334958694</v>
      </c>
      <c r="P560" s="186">
        <v>18.538824999999974</v>
      </c>
      <c r="Q560" s="153">
        <v>17.628838397255507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43376</v>
      </c>
      <c r="L565" s="151">
        <v>43383</v>
      </c>
      <c r="M565" s="151">
        <v>43390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72" t="s">
        <v>122</v>
      </c>
      <c r="D567" s="272"/>
      <c r="E567" s="272"/>
      <c r="F567" s="272"/>
      <c r="G567" s="272"/>
      <c r="H567" s="272"/>
      <c r="I567" s="272"/>
      <c r="J567" s="272"/>
      <c r="K567" s="272"/>
      <c r="L567" s="272"/>
      <c r="M567" s="272"/>
      <c r="N567" s="272"/>
      <c r="O567" s="272"/>
      <c r="P567" s="273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9.529</v>
      </c>
      <c r="I568" s="162" t="s">
        <v>119</v>
      </c>
      <c r="J568" s="161">
        <v>-9.529</v>
      </c>
      <c r="K568" s="160">
        <v>0</v>
      </c>
      <c r="L568" s="160">
        <v>0.13000000000000078</v>
      </c>
      <c r="M568" s="160">
        <v>0.07399999999999984</v>
      </c>
      <c r="N568" s="160">
        <v>0</v>
      </c>
      <c r="O568" s="160" t="s">
        <v>42</v>
      </c>
      <c r="P568" s="160">
        <v>0.051000000000000156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-0.3</v>
      </c>
      <c r="E569" s="160">
        <v>0</v>
      </c>
      <c r="F569" s="160">
        <v>-0.3</v>
      </c>
      <c r="G569" s="161">
        <v>-0.3</v>
      </c>
      <c r="H569" s="160">
        <v>0</v>
      </c>
      <c r="I569" s="162" t="s">
        <v>119</v>
      </c>
      <c r="J569" s="161">
        <v>-0.3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0.011</v>
      </c>
      <c r="I571" s="162" t="s">
        <v>119</v>
      </c>
      <c r="J571" s="161">
        <v>-0.011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16.306</v>
      </c>
      <c r="I572" s="162" t="s">
        <v>119</v>
      </c>
      <c r="J572" s="161">
        <v>-16.306</v>
      </c>
      <c r="K572" s="160">
        <v>0.7380000000000013</v>
      </c>
      <c r="L572" s="160">
        <v>0.5539999999999985</v>
      </c>
      <c r="M572" s="160">
        <v>0</v>
      </c>
      <c r="N572" s="160">
        <v>1.0040000000000013</v>
      </c>
      <c r="O572" s="160" t="s">
        <v>42</v>
      </c>
      <c r="P572" s="160">
        <v>0.5740000000000003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0.3</v>
      </c>
      <c r="E573" s="160">
        <v>0</v>
      </c>
      <c r="F573" s="160">
        <v>0.3</v>
      </c>
      <c r="G573" s="161">
        <v>0.3</v>
      </c>
      <c r="H573" s="160">
        <v>0.064</v>
      </c>
      <c r="I573" s="162">
        <v>21.333333333333336</v>
      </c>
      <c r="J573" s="161">
        <v>0.236</v>
      </c>
      <c r="K573" s="160">
        <v>0</v>
      </c>
      <c r="L573" s="160">
        <v>0</v>
      </c>
      <c r="M573" s="160">
        <v>0</v>
      </c>
      <c r="N573" s="160">
        <v>0</v>
      </c>
      <c r="O573" s="160">
        <v>0</v>
      </c>
      <c r="P573" s="160">
        <v>0</v>
      </c>
      <c r="Q573" s="146" t="s">
        <v>186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25.91</v>
      </c>
      <c r="I578" s="162" t="s">
        <v>119</v>
      </c>
      <c r="J578" s="161">
        <v>-25.91</v>
      </c>
      <c r="K578" s="160">
        <v>0.7380000000000013</v>
      </c>
      <c r="L578" s="160">
        <v>0.6839999999999993</v>
      </c>
      <c r="M578" s="160">
        <v>0.07399999999999984</v>
      </c>
      <c r="N578" s="160">
        <v>1.0040000000000013</v>
      </c>
      <c r="O578" s="160" t="s">
        <v>42</v>
      </c>
      <c r="P578" s="166">
        <v>0.6250000000000004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0.909</v>
      </c>
      <c r="I580" s="162" t="s">
        <v>119</v>
      </c>
      <c r="J580" s="161">
        <v>-0.909</v>
      </c>
      <c r="K580" s="160">
        <v>0.040000000000000036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0.010000000000000009</v>
      </c>
      <c r="Q580" s="146">
        <v>0</v>
      </c>
      <c r="T580" s="130"/>
    </row>
    <row r="581" spans="1:20" ht="10.5" customHeight="1" hidden="1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89.77199999999999</v>
      </c>
      <c r="I588" s="162" t="s">
        <v>119</v>
      </c>
      <c r="J588" s="161">
        <v>-89.77199999999999</v>
      </c>
      <c r="K588" s="160">
        <v>4.920999999999987</v>
      </c>
      <c r="L588" s="160">
        <v>0.9840000000000034</v>
      </c>
      <c r="M588" s="160">
        <v>1.822999999999988</v>
      </c>
      <c r="N588" s="160">
        <v>1.255999999999995</v>
      </c>
      <c r="O588" s="160" t="s">
        <v>42</v>
      </c>
      <c r="P588" s="160">
        <v>2.2459999999999933</v>
      </c>
      <c r="Q588" s="146">
        <v>0</v>
      </c>
      <c r="T588" s="130"/>
    </row>
    <row r="589" spans="1:20" ht="10.5" customHeight="1" hidden="1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5" customHeight="1" hidden="1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116.591</v>
      </c>
      <c r="I593" s="162" t="s">
        <v>119</v>
      </c>
      <c r="J593" s="161">
        <v>-116.591</v>
      </c>
      <c r="K593" s="160">
        <v>5.698999999999993</v>
      </c>
      <c r="L593" s="160">
        <v>1.668000000000001</v>
      </c>
      <c r="M593" s="160">
        <v>1.896999999999986</v>
      </c>
      <c r="N593" s="160">
        <v>2.26</v>
      </c>
      <c r="O593" s="160" t="s">
        <v>42</v>
      </c>
      <c r="P593" s="160">
        <v>2.880999999999995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116.591</v>
      </c>
      <c r="I600" s="176" t="e">
        <v>#DIV/0!</v>
      </c>
      <c r="J600" s="185">
        <v>-116.591</v>
      </c>
      <c r="K600" s="177">
        <v>5.698999999999993</v>
      </c>
      <c r="L600" s="177">
        <v>1.668000000000001</v>
      </c>
      <c r="M600" s="177">
        <v>1.896999999999986</v>
      </c>
      <c r="N600" s="177">
        <v>2.26</v>
      </c>
      <c r="O600" s="177" t="s">
        <v>42</v>
      </c>
      <c r="P600" s="186">
        <v>2.880999999999995</v>
      </c>
      <c r="Q600" s="153">
        <v>0</v>
      </c>
      <c r="T600" s="130"/>
    </row>
    <row r="601" spans="1:20" ht="10.5" customHeight="1">
      <c r="A601" s="122"/>
      <c r="B601" s="187" t="s">
        <v>258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114</v>
      </c>
      <c r="C602" s="123"/>
      <c r="J602" s="188"/>
      <c r="T602" s="130"/>
    </row>
    <row r="606" spans="1:20" ht="10.5" customHeight="1">
      <c r="A606" s="122"/>
      <c r="B606" s="123" t="s">
        <v>185</v>
      </c>
      <c r="C606" s="123"/>
      <c r="P606" s="128"/>
      <c r="T606" s="130"/>
    </row>
    <row r="607" spans="1:20" ht="10.5" customHeight="1">
      <c r="A607" s="122"/>
      <c r="B607" s="131" t="s">
        <v>257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43376</v>
      </c>
      <c r="L611" s="151">
        <v>43383</v>
      </c>
      <c r="M611" s="151">
        <v>43390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79" t="s">
        <v>123</v>
      </c>
      <c r="D613" s="279"/>
      <c r="E613" s="279"/>
      <c r="F613" s="279"/>
      <c r="G613" s="279"/>
      <c r="H613" s="279"/>
      <c r="I613" s="279"/>
      <c r="J613" s="279"/>
      <c r="K613" s="279"/>
      <c r="L613" s="279"/>
      <c r="M613" s="279"/>
      <c r="N613" s="279"/>
      <c r="O613" s="279"/>
      <c r="P613" s="280"/>
      <c r="Q613" s="145"/>
      <c r="T613" s="130"/>
    </row>
    <row r="614" spans="1:20" ht="10.5" customHeight="1">
      <c r="A614" s="122"/>
      <c r="B614" s="158" t="s">
        <v>80</v>
      </c>
      <c r="C614" s="159">
        <v>62.2</v>
      </c>
      <c r="D614" s="160">
        <v>51.5</v>
      </c>
      <c r="E614" s="160">
        <v>0</v>
      </c>
      <c r="F614" s="160">
        <v>-10.700000000000003</v>
      </c>
      <c r="G614" s="161">
        <v>51.5</v>
      </c>
      <c r="H614" s="160">
        <v>17.9301</v>
      </c>
      <c r="I614" s="162">
        <v>34.815728155339805</v>
      </c>
      <c r="J614" s="161">
        <v>33.569900000000004</v>
      </c>
      <c r="K614" s="160">
        <v>0.2909999999999988</v>
      </c>
      <c r="L614" s="160">
        <v>0.4939999999999998</v>
      </c>
      <c r="M614" s="160">
        <v>0.5840000000000021</v>
      </c>
      <c r="N614" s="160">
        <v>0.34709999999999885</v>
      </c>
      <c r="O614" s="160">
        <v>0.6739805825242696</v>
      </c>
      <c r="P614" s="160">
        <v>0.4290249999999999</v>
      </c>
      <c r="Q614" s="146" t="s">
        <v>186</v>
      </c>
      <c r="T614" s="130"/>
    </row>
    <row r="615" spans="1:20" ht="10.5" customHeight="1">
      <c r="A615" s="122"/>
      <c r="B615" s="158" t="s">
        <v>81</v>
      </c>
      <c r="C615" s="159">
        <v>9.8</v>
      </c>
      <c r="D615" s="160">
        <v>14.600000000000001</v>
      </c>
      <c r="E615" s="160">
        <v>0</v>
      </c>
      <c r="F615" s="160">
        <v>4.800000000000001</v>
      </c>
      <c r="G615" s="161">
        <v>14.600000000000001</v>
      </c>
      <c r="H615" s="160">
        <v>2.5398</v>
      </c>
      <c r="I615" s="162">
        <v>17.395890410958902</v>
      </c>
      <c r="J615" s="161">
        <v>12.060200000000002</v>
      </c>
      <c r="K615" s="160">
        <v>0</v>
      </c>
      <c r="L615" s="160">
        <v>0.004999999999999921</v>
      </c>
      <c r="M615" s="160">
        <v>0</v>
      </c>
      <c r="N615" s="160">
        <v>0</v>
      </c>
      <c r="O615" s="160">
        <v>0</v>
      </c>
      <c r="P615" s="160">
        <v>0.0012499999999999803</v>
      </c>
      <c r="Q615" s="146" t="s">
        <v>186</v>
      </c>
      <c r="T615" s="130"/>
    </row>
    <row r="616" spans="1:20" ht="10.5" customHeight="1">
      <c r="A616" s="122"/>
      <c r="B616" s="158" t="s">
        <v>82</v>
      </c>
      <c r="C616" s="159">
        <v>13.3</v>
      </c>
      <c r="D616" s="160">
        <v>10.200000000000001</v>
      </c>
      <c r="E616" s="160">
        <v>0</v>
      </c>
      <c r="F616" s="160">
        <v>-3.0999999999999996</v>
      </c>
      <c r="G616" s="161">
        <v>10.200000000000001</v>
      </c>
      <c r="H616" s="160">
        <v>3.8240000000000003</v>
      </c>
      <c r="I616" s="162">
        <v>37.490196078431374</v>
      </c>
      <c r="J616" s="161">
        <v>6.376000000000001</v>
      </c>
      <c r="K616" s="160">
        <v>0.08600000000000049</v>
      </c>
      <c r="L616" s="160">
        <v>0.10599999999999964</v>
      </c>
      <c r="M616" s="160">
        <v>0.0680000000000004</v>
      </c>
      <c r="N616" s="160">
        <v>0.028000000000000164</v>
      </c>
      <c r="O616" s="160">
        <v>0.2745098039215702</v>
      </c>
      <c r="P616" s="160">
        <v>0.07200000000000017</v>
      </c>
      <c r="Q616" s="146" t="s">
        <v>186</v>
      </c>
      <c r="T616" s="130"/>
    </row>
    <row r="617" spans="1:20" ht="10.5" customHeight="1">
      <c r="A617" s="122"/>
      <c r="B617" s="158" t="s">
        <v>83</v>
      </c>
      <c r="C617" s="159">
        <v>30.5</v>
      </c>
      <c r="D617" s="160">
        <v>35.7</v>
      </c>
      <c r="E617" s="160">
        <v>0</v>
      </c>
      <c r="F617" s="160">
        <v>5.200000000000003</v>
      </c>
      <c r="G617" s="161">
        <v>35.7</v>
      </c>
      <c r="H617" s="160">
        <v>9.174999999999999</v>
      </c>
      <c r="I617" s="162">
        <v>25.700280112044812</v>
      </c>
      <c r="J617" s="161">
        <v>26.525000000000006</v>
      </c>
      <c r="K617" s="160">
        <v>0.24499999999999977</v>
      </c>
      <c r="L617" s="160">
        <v>0.17000000000000037</v>
      </c>
      <c r="M617" s="160">
        <v>0.46999999999999853</v>
      </c>
      <c r="N617" s="160">
        <v>0.12799999999999967</v>
      </c>
      <c r="O617" s="160">
        <v>0.35854341736694584</v>
      </c>
      <c r="P617" s="160">
        <v>0.2532499999999996</v>
      </c>
      <c r="Q617" s="146" t="s">
        <v>186</v>
      </c>
      <c r="T617" s="130"/>
    </row>
    <row r="618" spans="1:20" ht="10.5" customHeight="1">
      <c r="A618" s="122"/>
      <c r="B618" s="158" t="s">
        <v>84</v>
      </c>
      <c r="C618" s="159">
        <v>139.98549858943034</v>
      </c>
      <c r="D618" s="160">
        <v>91.08549858943033</v>
      </c>
      <c r="E618" s="160">
        <v>0</v>
      </c>
      <c r="F618" s="160">
        <v>-48.900000000000006</v>
      </c>
      <c r="G618" s="161">
        <v>91.08549858943033</v>
      </c>
      <c r="H618" s="160">
        <v>46.6927</v>
      </c>
      <c r="I618" s="162">
        <v>51.262495922065774</v>
      </c>
      <c r="J618" s="161">
        <v>44.39279858943033</v>
      </c>
      <c r="K618" s="160">
        <v>6.093199999999999</v>
      </c>
      <c r="L618" s="160">
        <v>1.5607000000000015</v>
      </c>
      <c r="M618" s="160">
        <v>2.590299999999999</v>
      </c>
      <c r="N618" s="160">
        <v>7.108800000000001</v>
      </c>
      <c r="O618" s="160">
        <v>7.80453542011452</v>
      </c>
      <c r="P618" s="160">
        <v>4.33825</v>
      </c>
      <c r="Q618" s="146">
        <v>8.232881597287</v>
      </c>
      <c r="T618" s="130"/>
    </row>
    <row r="619" spans="1:20" ht="10.5" customHeight="1">
      <c r="A619" s="122"/>
      <c r="B619" s="158" t="s">
        <v>85</v>
      </c>
      <c r="C619" s="159">
        <v>3.4</v>
      </c>
      <c r="D619" s="160">
        <v>0.5000000000000004</v>
      </c>
      <c r="E619" s="160">
        <v>0</v>
      </c>
      <c r="F619" s="160">
        <v>-2.8999999999999995</v>
      </c>
      <c r="G619" s="161">
        <v>0.5000000000000004</v>
      </c>
      <c r="H619" s="160">
        <v>0.25070000000000003</v>
      </c>
      <c r="I619" s="162">
        <v>50.139999999999965</v>
      </c>
      <c r="J619" s="161">
        <v>0.2493000000000004</v>
      </c>
      <c r="K619" s="160">
        <v>0</v>
      </c>
      <c r="L619" s="160">
        <v>0</v>
      </c>
      <c r="M619" s="160">
        <v>0.023000000000000048</v>
      </c>
      <c r="N619" s="160">
        <v>0</v>
      </c>
      <c r="O619" s="160">
        <v>0</v>
      </c>
      <c r="P619" s="160">
        <v>0.005750000000000012</v>
      </c>
      <c r="Q619" s="146">
        <v>41.356521739130415</v>
      </c>
      <c r="T619" s="130"/>
    </row>
    <row r="620" spans="1:20" ht="10.5" customHeight="1">
      <c r="A620" s="122"/>
      <c r="B620" s="158" t="s">
        <v>86</v>
      </c>
      <c r="C620" s="159">
        <v>1.9</v>
      </c>
      <c r="D620" s="160">
        <v>1.7999999999999998</v>
      </c>
      <c r="E620" s="160">
        <v>0</v>
      </c>
      <c r="F620" s="160">
        <v>-0.10000000000000009</v>
      </c>
      <c r="G620" s="161">
        <v>1.7999999999999998</v>
      </c>
      <c r="H620" s="160">
        <v>1.432</v>
      </c>
      <c r="I620" s="162">
        <v>79.55555555555556</v>
      </c>
      <c r="J620" s="161">
        <v>0.3679999999999999</v>
      </c>
      <c r="K620" s="160">
        <v>0.097</v>
      </c>
      <c r="L620" s="160">
        <v>0.017000000000000043</v>
      </c>
      <c r="M620" s="160">
        <v>0.32299999999999984</v>
      </c>
      <c r="N620" s="160">
        <v>0.18499999999999994</v>
      </c>
      <c r="O620" s="160">
        <v>10.277777777777777</v>
      </c>
      <c r="P620" s="160">
        <v>0.15549999999999997</v>
      </c>
      <c r="Q620" s="146">
        <v>0.3665594855305465</v>
      </c>
      <c r="T620" s="130"/>
    </row>
    <row r="621" spans="1:20" ht="10.5" customHeight="1">
      <c r="A621" s="122"/>
      <c r="B621" s="158" t="s">
        <v>87</v>
      </c>
      <c r="C621" s="159">
        <v>2.3</v>
      </c>
      <c r="D621" s="160">
        <v>2.3</v>
      </c>
      <c r="E621" s="160">
        <v>0</v>
      </c>
      <c r="F621" s="160">
        <v>0</v>
      </c>
      <c r="G621" s="161">
        <v>2.3</v>
      </c>
      <c r="H621" s="160">
        <v>0.7956000000000001</v>
      </c>
      <c r="I621" s="162">
        <v>34.59130434782609</v>
      </c>
      <c r="J621" s="161">
        <v>1.5043999999999997</v>
      </c>
      <c r="K621" s="160">
        <v>0</v>
      </c>
      <c r="L621" s="160">
        <v>0.040000000000000084</v>
      </c>
      <c r="M621" s="160">
        <v>0.020000000000000066</v>
      </c>
      <c r="N621" s="160">
        <v>0</v>
      </c>
      <c r="O621" s="160">
        <v>0</v>
      </c>
      <c r="P621" s="160">
        <v>0.015000000000000038</v>
      </c>
      <c r="Q621" s="146" t="s">
        <v>186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2.8</v>
      </c>
      <c r="D623" s="160">
        <v>0.2999999999999998</v>
      </c>
      <c r="E623" s="160">
        <v>0</v>
      </c>
      <c r="F623" s="160">
        <v>-2.5</v>
      </c>
      <c r="G623" s="161">
        <v>0.2999999999999998</v>
      </c>
      <c r="H623" s="160">
        <v>0.136</v>
      </c>
      <c r="I623" s="162">
        <v>45.333333333333364</v>
      </c>
      <c r="J623" s="161">
        <v>0.1639999999999998</v>
      </c>
      <c r="K623" s="160">
        <v>0</v>
      </c>
      <c r="L623" s="160">
        <v>0</v>
      </c>
      <c r="M623" s="160">
        <v>0</v>
      </c>
      <c r="N623" s="160">
        <v>0.0030000000000000165</v>
      </c>
      <c r="O623" s="160">
        <v>1.000000000000006</v>
      </c>
      <c r="P623" s="160">
        <v>0.0007500000000000041</v>
      </c>
      <c r="Q623" s="146" t="s">
        <v>186</v>
      </c>
      <c r="T623" s="130"/>
    </row>
    <row r="624" spans="1:20" ht="10.5" customHeight="1">
      <c r="A624" s="122"/>
      <c r="B624" s="165" t="s">
        <v>91</v>
      </c>
      <c r="C624" s="159">
        <v>266.1854985894303</v>
      </c>
      <c r="D624" s="160">
        <v>207.98549858943036</v>
      </c>
      <c r="E624" s="160">
        <v>0</v>
      </c>
      <c r="F624" s="160">
        <v>-58.19999999999996</v>
      </c>
      <c r="G624" s="161">
        <v>207.98549858943036</v>
      </c>
      <c r="H624" s="160">
        <v>82.77589999999998</v>
      </c>
      <c r="I624" s="162">
        <v>39.79888048031757</v>
      </c>
      <c r="J624" s="161">
        <v>125.20959858943034</v>
      </c>
      <c r="K624" s="160">
        <v>6.812199999999998</v>
      </c>
      <c r="L624" s="160">
        <v>2.392700000000001</v>
      </c>
      <c r="M624" s="160">
        <v>4.0783000000000005</v>
      </c>
      <c r="N624" s="160">
        <v>7.7999</v>
      </c>
      <c r="O624" s="160">
        <v>3.7502133816537073</v>
      </c>
      <c r="P624" s="166">
        <v>5.2707749999999995</v>
      </c>
      <c r="Q624" s="146">
        <v>21.755443666145936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92</v>
      </c>
      <c r="C626" s="159">
        <v>30.430406047904874</v>
      </c>
      <c r="D626" s="160">
        <v>11.530406047904876</v>
      </c>
      <c r="E626" s="160">
        <v>0</v>
      </c>
      <c r="F626" s="160">
        <v>-18.9</v>
      </c>
      <c r="G626" s="161">
        <v>11.530406047904876</v>
      </c>
      <c r="H626" s="160">
        <v>3.88059999389648</v>
      </c>
      <c r="I626" s="162">
        <v>33.65536285343222</v>
      </c>
      <c r="J626" s="161">
        <v>7.649806054008396</v>
      </c>
      <c r="K626" s="160">
        <v>0.23740000457763943</v>
      </c>
      <c r="L626" s="160">
        <v>0.09790000000000076</v>
      </c>
      <c r="M626" s="160">
        <v>0.15139999999999953</v>
      </c>
      <c r="N626" s="160">
        <v>0.14200000915527022</v>
      </c>
      <c r="O626" s="160">
        <v>1.2315265270391083</v>
      </c>
      <c r="P626" s="160">
        <v>0.1571750034332275</v>
      </c>
      <c r="Q626" s="146">
        <v>46.67062756106925</v>
      </c>
      <c r="T626" s="130"/>
    </row>
    <row r="627" spans="1:20" ht="10.5" customHeight="1">
      <c r="A627" s="122"/>
      <c r="B627" s="158" t="s">
        <v>93</v>
      </c>
      <c r="C627" s="159">
        <v>69.99223891104833</v>
      </c>
      <c r="D627" s="160">
        <v>17.092238911048334</v>
      </c>
      <c r="E627" s="160">
        <v>0</v>
      </c>
      <c r="F627" s="160">
        <v>-52.9</v>
      </c>
      <c r="G627" s="161">
        <v>17.092238911048334</v>
      </c>
      <c r="H627" s="160">
        <v>3.9547</v>
      </c>
      <c r="I627" s="162">
        <v>23.13740183823257</v>
      </c>
      <c r="J627" s="161">
        <v>13.137538911048335</v>
      </c>
      <c r="K627" s="160">
        <v>-0.011000000000000287</v>
      </c>
      <c r="L627" s="160">
        <v>0.37300000000000005</v>
      </c>
      <c r="M627" s="160">
        <v>0.08919999999999978</v>
      </c>
      <c r="N627" s="160">
        <v>0.055900000000000116</v>
      </c>
      <c r="O627" s="160">
        <v>0.327049020850432</v>
      </c>
      <c r="P627" s="160">
        <v>0.12677499999999992</v>
      </c>
      <c r="Q627" s="146" t="s">
        <v>186</v>
      </c>
      <c r="T627" s="130"/>
    </row>
    <row r="628" spans="1:20" ht="10.5" customHeight="1" hidden="1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95</v>
      </c>
      <c r="C629" s="159">
        <v>0.5163874397810838</v>
      </c>
      <c r="D629" s="160">
        <v>0.5163874397810838</v>
      </c>
      <c r="E629" s="160">
        <v>0</v>
      </c>
      <c r="F629" s="160">
        <v>0</v>
      </c>
      <c r="G629" s="161">
        <v>0.5163874397810838</v>
      </c>
      <c r="H629" s="160">
        <v>0.0852</v>
      </c>
      <c r="I629" s="162">
        <v>16.499239415296294</v>
      </c>
      <c r="J629" s="161">
        <v>0.4311874397810838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186</v>
      </c>
      <c r="T629" s="130"/>
    </row>
    <row r="630" spans="1:20" ht="10.5" customHeight="1">
      <c r="A630" s="122"/>
      <c r="B630" s="158" t="s">
        <v>96</v>
      </c>
      <c r="C630" s="159">
        <v>13.683579267769478</v>
      </c>
      <c r="D630" s="160">
        <v>11.583579267769476</v>
      </c>
      <c r="E630" s="160">
        <v>0</v>
      </c>
      <c r="F630" s="160">
        <v>-2.1000000000000014</v>
      </c>
      <c r="G630" s="161">
        <v>11.583579267769476</v>
      </c>
      <c r="H630" s="160">
        <v>8.745</v>
      </c>
      <c r="I630" s="162">
        <v>75.49479999098696</v>
      </c>
      <c r="J630" s="161">
        <v>2.838579267769477</v>
      </c>
      <c r="K630" s="160">
        <v>0.06529999999999991</v>
      </c>
      <c r="L630" s="160">
        <v>0</v>
      </c>
      <c r="M630" s="160">
        <v>0.680599999999999</v>
      </c>
      <c r="N630" s="160">
        <v>0.02179999999999982</v>
      </c>
      <c r="O630" s="160">
        <v>0.18819744308787908</v>
      </c>
      <c r="P630" s="160">
        <v>0.19192499999999968</v>
      </c>
      <c r="Q630" s="146">
        <v>12.790044380718935</v>
      </c>
      <c r="T630" s="130"/>
    </row>
    <row r="631" spans="1:20" ht="10.5" customHeight="1">
      <c r="A631" s="122"/>
      <c r="B631" s="158" t="s">
        <v>97</v>
      </c>
      <c r="C631" s="159">
        <v>6.725785120422996</v>
      </c>
      <c r="D631" s="160">
        <v>1.8257851204229958</v>
      </c>
      <c r="E631" s="160">
        <v>0</v>
      </c>
      <c r="F631" s="160">
        <v>-4.9</v>
      </c>
      <c r="G631" s="161">
        <v>1.8257851204229958</v>
      </c>
      <c r="H631" s="160">
        <v>1.1362</v>
      </c>
      <c r="I631" s="162">
        <v>62.230762387677174</v>
      </c>
      <c r="J631" s="161">
        <v>0.6895851204229957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186</v>
      </c>
      <c r="T631" s="130"/>
    </row>
    <row r="632" spans="1:20" ht="10.5" customHeight="1">
      <c r="A632" s="122"/>
      <c r="B632" s="158" t="s">
        <v>98</v>
      </c>
      <c r="C632" s="159">
        <v>112.70155873222153</v>
      </c>
      <c r="D632" s="160">
        <v>5.101558732221534</v>
      </c>
      <c r="E632" s="160">
        <v>0</v>
      </c>
      <c r="F632" s="160">
        <v>-107.6</v>
      </c>
      <c r="G632" s="161">
        <v>5.101558732221534</v>
      </c>
      <c r="H632" s="160">
        <v>0.4402</v>
      </c>
      <c r="I632" s="162">
        <v>8.628735316123857</v>
      </c>
      <c r="J632" s="161">
        <v>4.661358732221534</v>
      </c>
      <c r="K632" s="160">
        <v>0.0030000000000000027</v>
      </c>
      <c r="L632" s="160">
        <v>0</v>
      </c>
      <c r="M632" s="160">
        <v>0</v>
      </c>
      <c r="N632" s="160">
        <v>0</v>
      </c>
      <c r="O632" s="160">
        <v>0</v>
      </c>
      <c r="P632" s="160">
        <v>0.0007500000000000007</v>
      </c>
      <c r="Q632" s="146" t="s">
        <v>186</v>
      </c>
      <c r="T632" s="130"/>
    </row>
    <row r="633" spans="1:20" ht="10.5" customHeight="1">
      <c r="A633" s="122"/>
      <c r="B633" s="158" t="s">
        <v>99</v>
      </c>
      <c r="C633" s="159">
        <v>36.55983020484005</v>
      </c>
      <c r="D633" s="160">
        <v>11.359830204840048</v>
      </c>
      <c r="E633" s="160">
        <v>0</v>
      </c>
      <c r="F633" s="160">
        <v>-25.2</v>
      </c>
      <c r="G633" s="161">
        <v>11.359830204840048</v>
      </c>
      <c r="H633" s="160">
        <v>0.026</v>
      </c>
      <c r="I633" s="162">
        <v>0.2288766604004544</v>
      </c>
      <c r="J633" s="161">
        <v>11.333830204840048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186</v>
      </c>
      <c r="T633" s="130"/>
    </row>
    <row r="634" spans="1:20" ht="10.5" customHeight="1">
      <c r="A634" s="122"/>
      <c r="B634" s="158" t="s">
        <v>100</v>
      </c>
      <c r="C634" s="159">
        <v>321.5027512910891</v>
      </c>
      <c r="D634" s="160">
        <v>322.5027512910891</v>
      </c>
      <c r="E634" s="160">
        <v>0</v>
      </c>
      <c r="F634" s="160">
        <v>1</v>
      </c>
      <c r="G634" s="161">
        <v>322.5027512910891</v>
      </c>
      <c r="H634" s="160">
        <v>125.36439999999999</v>
      </c>
      <c r="I634" s="162">
        <v>38.872350545266144</v>
      </c>
      <c r="J634" s="161">
        <v>197.13835129108912</v>
      </c>
      <c r="K634" s="160">
        <v>3.511400000000002</v>
      </c>
      <c r="L634" s="160">
        <v>5.091699999999996</v>
      </c>
      <c r="M634" s="160">
        <v>12.294700000000006</v>
      </c>
      <c r="N634" s="160">
        <v>14.705899999999986</v>
      </c>
      <c r="O634" s="160">
        <v>4.559930090868132</v>
      </c>
      <c r="P634" s="160">
        <v>8.900924999999997</v>
      </c>
      <c r="Q634" s="146">
        <v>20.148074642926346</v>
      </c>
      <c r="T634" s="130"/>
    </row>
    <row r="635" spans="1:20" ht="10.5" customHeight="1">
      <c r="A635" s="122"/>
      <c r="B635" s="158" t="s">
        <v>101</v>
      </c>
      <c r="C635" s="159">
        <v>137.7463495616041</v>
      </c>
      <c r="D635" s="160">
        <v>157.1463495616041</v>
      </c>
      <c r="E635" s="160">
        <v>0</v>
      </c>
      <c r="F635" s="160">
        <v>19.400000000000006</v>
      </c>
      <c r="G635" s="161">
        <v>157.1463495616041</v>
      </c>
      <c r="H635" s="160">
        <v>84.1006</v>
      </c>
      <c r="I635" s="162">
        <v>53.517374240393096</v>
      </c>
      <c r="J635" s="161">
        <v>73.0457495616041</v>
      </c>
      <c r="K635" s="160">
        <v>0.9183999999999912</v>
      </c>
      <c r="L635" s="160">
        <v>3.276699999999998</v>
      </c>
      <c r="M635" s="160">
        <v>2.615100000000009</v>
      </c>
      <c r="N635" s="160">
        <v>4.245899999999995</v>
      </c>
      <c r="O635" s="160">
        <v>2.7018763158322865</v>
      </c>
      <c r="P635" s="160">
        <v>2.7640249999999984</v>
      </c>
      <c r="Q635" s="146">
        <v>24.427311461222</v>
      </c>
      <c r="T635" s="130"/>
    </row>
    <row r="636" spans="1:20" ht="10.5" customHeight="1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5" customHeight="1">
      <c r="A637" s="122"/>
      <c r="B637" s="158" t="s">
        <v>103</v>
      </c>
      <c r="C637" s="159">
        <v>25.81937198905419</v>
      </c>
      <c r="D637" s="160">
        <v>25.81937198905419</v>
      </c>
      <c r="E637" s="160">
        <v>0</v>
      </c>
      <c r="F637" s="160">
        <v>0</v>
      </c>
      <c r="G637" s="161">
        <v>25.81937198905419</v>
      </c>
      <c r="H637" s="160">
        <v>0</v>
      </c>
      <c r="I637" s="162">
        <v>0</v>
      </c>
      <c r="J637" s="161">
        <v>25.81937198905419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186</v>
      </c>
      <c r="T637" s="130"/>
    </row>
    <row r="638" spans="1:20" ht="10.5" customHeight="1">
      <c r="A638" s="122"/>
      <c r="B638" s="1" t="s">
        <v>104</v>
      </c>
      <c r="C638" s="159">
        <v>55.76984349635705</v>
      </c>
      <c r="D638" s="160">
        <v>60.76984349635705</v>
      </c>
      <c r="E638" s="160">
        <v>0</v>
      </c>
      <c r="F638" s="160">
        <v>5</v>
      </c>
      <c r="G638" s="161">
        <v>60.76984349635705</v>
      </c>
      <c r="H638" s="160">
        <v>18.4987</v>
      </c>
      <c r="I638" s="162">
        <v>30.44059180621213</v>
      </c>
      <c r="J638" s="161">
        <v>42.27114349635705</v>
      </c>
      <c r="K638" s="160">
        <v>0.4770999999999992</v>
      </c>
      <c r="L638" s="160">
        <v>0.7483999999999993</v>
      </c>
      <c r="M638" s="160">
        <v>0</v>
      </c>
      <c r="N638" s="160">
        <v>0</v>
      </c>
      <c r="O638" s="160">
        <v>0</v>
      </c>
      <c r="P638" s="160">
        <v>0.3063749999999996</v>
      </c>
      <c r="Q638" s="146" t="s">
        <v>186</v>
      </c>
      <c r="T638" s="130"/>
    </row>
    <row r="639" spans="1:20" ht="10.5" customHeight="1">
      <c r="A639" s="122"/>
      <c r="B639" s="165" t="s">
        <v>106</v>
      </c>
      <c r="C639" s="169">
        <v>1077.633600651523</v>
      </c>
      <c r="D639" s="160">
        <v>833.233600651523</v>
      </c>
      <c r="E639" s="160">
        <v>0</v>
      </c>
      <c r="F639" s="160">
        <v>-244.39999999999998</v>
      </c>
      <c r="G639" s="161">
        <v>833.233600651523</v>
      </c>
      <c r="H639" s="160">
        <v>329.00749999389643</v>
      </c>
      <c r="I639" s="162">
        <v>39.48562560806939</v>
      </c>
      <c r="J639" s="161">
        <v>504.2261006576266</v>
      </c>
      <c r="K639" s="160">
        <v>12.013800004577647</v>
      </c>
      <c r="L639" s="160">
        <v>11.980399999999975</v>
      </c>
      <c r="M639" s="160">
        <v>19.909300000000073</v>
      </c>
      <c r="N639" s="160">
        <v>26.97140000915524</v>
      </c>
      <c r="O639" s="160">
        <v>3.2369553973898473</v>
      </c>
      <c r="P639" s="160">
        <v>17.718725003433235</v>
      </c>
      <c r="Q639" s="146">
        <v>26.457245121188244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108</v>
      </c>
      <c r="C642" s="159">
        <v>0.9061619185537225</v>
      </c>
      <c r="D642" s="159">
        <v>0.6061619185537226</v>
      </c>
      <c r="E642" s="170">
        <v>0</v>
      </c>
      <c r="F642" s="160">
        <v>-0.29999999999999993</v>
      </c>
      <c r="G642" s="161">
        <v>0.6061619185537226</v>
      </c>
      <c r="H642" s="160">
        <v>0.75</v>
      </c>
      <c r="I642" s="162">
        <v>123.72931671284616</v>
      </c>
      <c r="J642" s="161">
        <v>-0.1438380814462774</v>
      </c>
      <c r="K642" s="160">
        <v>0.08429999999999993</v>
      </c>
      <c r="L642" s="160">
        <v>-0.2671</v>
      </c>
      <c r="M642" s="160">
        <v>0.014000000000000012</v>
      </c>
      <c r="N642" s="160">
        <v>0.0023999999999999577</v>
      </c>
      <c r="O642" s="160">
        <v>0.39593381348110074</v>
      </c>
      <c r="P642" s="160">
        <v>-0.041600000000000026</v>
      </c>
      <c r="Q642" s="146">
        <v>0</v>
      </c>
      <c r="T642" s="130"/>
    </row>
    <row r="643" spans="1:20" ht="10.5" customHeight="1">
      <c r="A643" s="122"/>
      <c r="B643" s="171" t="s">
        <v>109</v>
      </c>
      <c r="C643" s="159">
        <v>18.460237429922607</v>
      </c>
      <c r="D643" s="159">
        <v>41.26023742992261</v>
      </c>
      <c r="E643" s="170">
        <v>0</v>
      </c>
      <c r="F643" s="160">
        <v>22.800000000000004</v>
      </c>
      <c r="G643" s="161">
        <v>41.26023742992261</v>
      </c>
      <c r="H643" s="160">
        <v>8.5657</v>
      </c>
      <c r="I643" s="162">
        <v>20.76018106911816</v>
      </c>
      <c r="J643" s="161">
        <v>32.69453742992261</v>
      </c>
      <c r="K643" s="160">
        <v>0.087700000000001</v>
      </c>
      <c r="L643" s="160">
        <v>0.18939999999999935</v>
      </c>
      <c r="M643" s="160">
        <v>0.6272999999999995</v>
      </c>
      <c r="N643" s="160">
        <v>0.2714999999999992</v>
      </c>
      <c r="O643" s="160">
        <v>0.6580185110692137</v>
      </c>
      <c r="P643" s="160">
        <v>0.29397499999999976</v>
      </c>
      <c r="Q643" s="146" t="s">
        <v>186</v>
      </c>
      <c r="T643" s="130"/>
    </row>
    <row r="644" spans="1:20" ht="10.5" customHeight="1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112</v>
      </c>
      <c r="C646" s="173">
        <v>1096.9999999999993</v>
      </c>
      <c r="D646" s="173">
        <v>875.0999999999993</v>
      </c>
      <c r="E646" s="174">
        <v>0</v>
      </c>
      <c r="F646" s="177">
        <v>-221.89999999999998</v>
      </c>
      <c r="G646" s="185">
        <v>875.0999999999993</v>
      </c>
      <c r="H646" s="177">
        <v>338.3231999938964</v>
      </c>
      <c r="I646" s="176">
        <v>38.661090160426994</v>
      </c>
      <c r="J646" s="185">
        <v>536.7768000061029</v>
      </c>
      <c r="K646" s="177">
        <v>12.185800004577679</v>
      </c>
      <c r="L646" s="177">
        <v>11.902699999999975</v>
      </c>
      <c r="M646" s="177">
        <v>20.550600000000045</v>
      </c>
      <c r="N646" s="177">
        <v>27.24530000915523</v>
      </c>
      <c r="O646" s="177">
        <v>3.113392756159896</v>
      </c>
      <c r="P646" s="186">
        <v>17.971100003433232</v>
      </c>
      <c r="Q646" s="153">
        <v>27.86888948943337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43376</v>
      </c>
      <c r="L651" s="151">
        <v>43383</v>
      </c>
      <c r="M651" s="151">
        <v>43390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72" t="s">
        <v>116</v>
      </c>
      <c r="D653" s="272"/>
      <c r="E653" s="272"/>
      <c r="F653" s="272"/>
      <c r="G653" s="272"/>
      <c r="H653" s="272"/>
      <c r="I653" s="272"/>
      <c r="J653" s="272"/>
      <c r="K653" s="272"/>
      <c r="L653" s="272"/>
      <c r="M653" s="272"/>
      <c r="N653" s="272"/>
      <c r="O653" s="272"/>
      <c r="P653" s="273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5" customHeight="1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5" customHeight="1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5" customHeight="1" hidden="1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5" customHeight="1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5" customHeight="1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5" customHeight="1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5" customHeight="1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5" customHeight="1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5" customHeight="1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5" customHeight="1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5" customHeight="1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5" customHeight="1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5" customHeight="1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5" customHeight="1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5" customHeight="1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5" customHeight="1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5" customHeight="1">
      <c r="A687" s="122"/>
      <c r="B687" s="187" t="s">
        <v>258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114</v>
      </c>
      <c r="C688" s="123"/>
      <c r="J688" s="188"/>
      <c r="T688" s="130"/>
    </row>
    <row r="692" spans="1:20" ht="10.5" customHeight="1">
      <c r="A692" s="122"/>
      <c r="B692" s="123" t="s">
        <v>185</v>
      </c>
      <c r="C692" s="123"/>
      <c r="P692" s="128"/>
      <c r="T692" s="130"/>
    </row>
    <row r="693" spans="1:20" ht="10.5" customHeight="1">
      <c r="A693" s="122"/>
      <c r="B693" s="131" t="s">
        <v>257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43376</v>
      </c>
      <c r="L697" s="151">
        <v>43383</v>
      </c>
      <c r="M697" s="151">
        <v>43390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72" t="s">
        <v>166</v>
      </c>
      <c r="D699" s="272"/>
      <c r="E699" s="272"/>
      <c r="F699" s="272"/>
      <c r="G699" s="272"/>
      <c r="H699" s="272"/>
      <c r="I699" s="272"/>
      <c r="J699" s="272"/>
      <c r="K699" s="272"/>
      <c r="L699" s="272"/>
      <c r="M699" s="272"/>
      <c r="N699" s="272"/>
      <c r="O699" s="272"/>
      <c r="P699" s="273"/>
      <c r="Q699" s="145"/>
      <c r="T699" s="130"/>
    </row>
    <row r="700" spans="1:20" ht="10.5" customHeight="1">
      <c r="A700" s="122"/>
      <c r="B700" s="158" t="s">
        <v>80</v>
      </c>
      <c r="C700" s="159">
        <v>203.98914276454386</v>
      </c>
      <c r="D700" s="160">
        <v>203.98914276454386</v>
      </c>
      <c r="E700" s="160">
        <v>0</v>
      </c>
      <c r="F700" s="160">
        <v>0</v>
      </c>
      <c r="G700" s="161">
        <v>203.98914276454386</v>
      </c>
      <c r="H700" s="160">
        <v>0</v>
      </c>
      <c r="I700" s="162">
        <v>0</v>
      </c>
      <c r="J700" s="161">
        <v>203.98914276454386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186</v>
      </c>
      <c r="T700" s="130"/>
    </row>
    <row r="701" spans="1:20" ht="10.5" customHeight="1">
      <c r="A701" s="122"/>
      <c r="B701" s="158" t="s">
        <v>81</v>
      </c>
      <c r="C701" s="159">
        <v>2.1019769891427647</v>
      </c>
      <c r="D701" s="160">
        <v>26.101976989142763</v>
      </c>
      <c r="E701" s="160">
        <v>0</v>
      </c>
      <c r="F701" s="160">
        <v>24</v>
      </c>
      <c r="G701" s="161">
        <v>26.101976989142763</v>
      </c>
      <c r="H701" s="160">
        <v>0</v>
      </c>
      <c r="I701" s="162">
        <v>0</v>
      </c>
      <c r="J701" s="161">
        <v>26.101976989142763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5" customHeight="1">
      <c r="A702" s="122"/>
      <c r="B702" s="158" t="s">
        <v>82</v>
      </c>
      <c r="C702" s="159">
        <v>26.82485820774591</v>
      </c>
      <c r="D702" s="160">
        <v>26.82485820774591</v>
      </c>
      <c r="E702" s="160">
        <v>0</v>
      </c>
      <c r="F702" s="160">
        <v>0</v>
      </c>
      <c r="G702" s="161">
        <v>26.82485820774591</v>
      </c>
      <c r="H702" s="160">
        <v>0</v>
      </c>
      <c r="I702" s="162">
        <v>0</v>
      </c>
      <c r="J702" s="161">
        <v>26.82485820774591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186</v>
      </c>
      <c r="T702" s="130"/>
    </row>
    <row r="703" spans="1:20" ht="10.5" customHeight="1">
      <c r="A703" s="122"/>
      <c r="B703" s="158" t="s">
        <v>83</v>
      </c>
      <c r="C703" s="159">
        <v>23.021325555015395</v>
      </c>
      <c r="D703" s="160">
        <v>23.021325555015395</v>
      </c>
      <c r="E703" s="160">
        <v>0</v>
      </c>
      <c r="F703" s="160">
        <v>0</v>
      </c>
      <c r="G703" s="161">
        <v>23.021325555015395</v>
      </c>
      <c r="H703" s="160">
        <v>0</v>
      </c>
      <c r="I703" s="162">
        <v>0</v>
      </c>
      <c r="J703" s="161">
        <v>23.021325555015395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186</v>
      </c>
      <c r="T703" s="130"/>
    </row>
    <row r="704" spans="1:20" ht="10.5" customHeight="1">
      <c r="A704" s="122"/>
      <c r="B704" s="158" t="s">
        <v>84</v>
      </c>
      <c r="C704" s="159">
        <v>6.7459870152145776</v>
      </c>
      <c r="D704" s="160">
        <v>6.7459870152145776</v>
      </c>
      <c r="E704" s="160">
        <v>0</v>
      </c>
      <c r="F704" s="160">
        <v>0</v>
      </c>
      <c r="G704" s="161">
        <v>6.7459870152145776</v>
      </c>
      <c r="H704" s="160">
        <v>0</v>
      </c>
      <c r="I704" s="162">
        <v>0</v>
      </c>
      <c r="J704" s="161">
        <v>6.7459870152145776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5" customHeight="1">
      <c r="A705" s="122"/>
      <c r="B705" s="158" t="s">
        <v>85</v>
      </c>
      <c r="C705" s="159">
        <v>0.27969077001755294</v>
      </c>
      <c r="D705" s="160">
        <v>0.27969077001755294</v>
      </c>
      <c r="E705" s="160">
        <v>0</v>
      </c>
      <c r="F705" s="160">
        <v>0</v>
      </c>
      <c r="G705" s="161">
        <v>0.27969077001755294</v>
      </c>
      <c r="H705" s="160">
        <v>0</v>
      </c>
      <c r="I705" s="162">
        <v>0</v>
      </c>
      <c r="J705" s="161">
        <v>0.27969077001755294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15.31422783989629</v>
      </c>
      <c r="D707" s="160">
        <v>15.31422783989629</v>
      </c>
      <c r="E707" s="160">
        <v>0</v>
      </c>
      <c r="F707" s="160">
        <v>0</v>
      </c>
      <c r="G707" s="161">
        <v>15.31422783989629</v>
      </c>
      <c r="H707" s="160">
        <v>0</v>
      </c>
      <c r="I707" s="162">
        <v>0</v>
      </c>
      <c r="J707" s="161">
        <v>15.31422783989629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186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5" customHeight="1">
      <c r="A709" s="122"/>
      <c r="B709" s="158" t="s">
        <v>89</v>
      </c>
      <c r="C709" s="159">
        <v>0.5004537352130936</v>
      </c>
      <c r="D709" s="160">
        <v>0.5004537352130936</v>
      </c>
      <c r="E709" s="160">
        <v>0</v>
      </c>
      <c r="F709" s="160">
        <v>0</v>
      </c>
      <c r="G709" s="161">
        <v>0.5004537352130936</v>
      </c>
      <c r="H709" s="160">
        <v>0</v>
      </c>
      <c r="I709" s="162">
        <v>0</v>
      </c>
      <c r="J709" s="161">
        <v>0.5004537352130936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186</v>
      </c>
      <c r="T709" s="130"/>
    </row>
    <row r="710" spans="1:20" ht="10.5" customHeight="1">
      <c r="A710" s="122"/>
      <c r="B710" s="165" t="s">
        <v>91</v>
      </c>
      <c r="C710" s="159">
        <v>278.77766287678946</v>
      </c>
      <c r="D710" s="160">
        <v>302.77766287678946</v>
      </c>
      <c r="E710" s="160">
        <v>0</v>
      </c>
      <c r="F710" s="160">
        <v>24</v>
      </c>
      <c r="G710" s="161">
        <v>302.77766287678946</v>
      </c>
      <c r="H710" s="160">
        <v>0</v>
      </c>
      <c r="I710" s="162">
        <v>0</v>
      </c>
      <c r="J710" s="161">
        <v>302.77766287678946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186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92</v>
      </c>
      <c r="C712" s="159">
        <v>59.03452412180584</v>
      </c>
      <c r="D712" s="160">
        <v>0.03452412180583764</v>
      </c>
      <c r="E712" s="160">
        <v>0</v>
      </c>
      <c r="F712" s="160">
        <v>-59</v>
      </c>
      <c r="G712" s="161">
        <v>0.03452412180583764</v>
      </c>
      <c r="H712" s="160">
        <v>0</v>
      </c>
      <c r="I712" s="162">
        <v>0</v>
      </c>
      <c r="J712" s="161">
        <v>0.03452412180583764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186</v>
      </c>
      <c r="T712" s="130"/>
    </row>
    <row r="713" spans="1:20" ht="10.5" customHeight="1">
      <c r="A713" s="122"/>
      <c r="B713" s="158" t="s">
        <v>93</v>
      </c>
      <c r="C713" s="159">
        <v>57.614277778994946</v>
      </c>
      <c r="D713" s="160">
        <v>57.614277778994946</v>
      </c>
      <c r="E713" s="160">
        <v>0</v>
      </c>
      <c r="F713" s="160">
        <v>0</v>
      </c>
      <c r="G713" s="161">
        <v>57.614277778994946</v>
      </c>
      <c r="H713" s="160">
        <v>0.042</v>
      </c>
      <c r="I713" s="162">
        <v>0.07289859670047343</v>
      </c>
      <c r="J713" s="161">
        <v>57.572277778994945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186</v>
      </c>
      <c r="T713" s="130"/>
    </row>
    <row r="714" spans="1:20" ht="10.5" customHeight="1" hidden="1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5" customHeight="1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96</v>
      </c>
      <c r="C716" s="159">
        <v>0.8153724263884692</v>
      </c>
      <c r="D716" s="160">
        <v>0.8153724263884692</v>
      </c>
      <c r="E716" s="160">
        <v>0</v>
      </c>
      <c r="F716" s="160">
        <v>0</v>
      </c>
      <c r="G716" s="161">
        <v>0.8153724263884692</v>
      </c>
      <c r="H716" s="160">
        <v>0</v>
      </c>
      <c r="I716" s="162">
        <v>0</v>
      </c>
      <c r="J716" s="161">
        <v>0.8153724263884692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186</v>
      </c>
      <c r="T716" s="130"/>
    </row>
    <row r="717" spans="1:20" ht="10.5" customHeight="1">
      <c r="A717" s="122"/>
      <c r="B717" s="158" t="s">
        <v>97</v>
      </c>
      <c r="C717" s="159">
        <v>19.10310107871605</v>
      </c>
      <c r="D717" s="160">
        <v>19.10310107871605</v>
      </c>
      <c r="E717" s="160">
        <v>0</v>
      </c>
      <c r="F717" s="160">
        <v>0</v>
      </c>
      <c r="G717" s="161">
        <v>19.10310107871605</v>
      </c>
      <c r="H717" s="160">
        <v>0</v>
      </c>
      <c r="I717" s="162">
        <v>0</v>
      </c>
      <c r="J717" s="161">
        <v>19.10310107871605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5" customHeight="1">
      <c r="A718" s="122"/>
      <c r="B718" s="158" t="s">
        <v>98</v>
      </c>
      <c r="C718" s="159">
        <v>14.157704493198414</v>
      </c>
      <c r="D718" s="160">
        <v>14.157704493198414</v>
      </c>
      <c r="E718" s="160">
        <v>0</v>
      </c>
      <c r="F718" s="160">
        <v>0</v>
      </c>
      <c r="G718" s="161">
        <v>14.157704493198414</v>
      </c>
      <c r="H718" s="160">
        <v>0</v>
      </c>
      <c r="I718" s="162">
        <v>0</v>
      </c>
      <c r="J718" s="161">
        <v>14.157704493198414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186</v>
      </c>
      <c r="T718" s="130"/>
    </row>
    <row r="719" spans="1:20" ht="10.5" customHeight="1">
      <c r="A719" s="122"/>
      <c r="B719" s="158" t="s">
        <v>99</v>
      </c>
      <c r="C719" s="159">
        <v>24.644893006678718</v>
      </c>
      <c r="D719" s="160">
        <v>0.6448930066787177</v>
      </c>
      <c r="E719" s="160">
        <v>0</v>
      </c>
      <c r="F719" s="160">
        <v>-24</v>
      </c>
      <c r="G719" s="161">
        <v>0.6448930066787177</v>
      </c>
      <c r="H719" s="160">
        <v>0</v>
      </c>
      <c r="I719" s="162">
        <v>0</v>
      </c>
      <c r="J719" s="161">
        <v>0.6448930066787177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186</v>
      </c>
      <c r="T719" s="130"/>
    </row>
    <row r="720" spans="1:20" ht="10.5" customHeight="1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102</v>
      </c>
      <c r="C722" s="159">
        <v>13.878046132838938</v>
      </c>
      <c r="D722" s="160">
        <v>13.878046132838938</v>
      </c>
      <c r="E722" s="160">
        <v>0</v>
      </c>
      <c r="F722" s="160">
        <v>0</v>
      </c>
      <c r="G722" s="161">
        <v>13.878046132838938</v>
      </c>
      <c r="H722" s="160">
        <v>0</v>
      </c>
      <c r="I722" s="162">
        <v>0</v>
      </c>
      <c r="J722" s="161">
        <v>13.878046132838938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186</v>
      </c>
      <c r="T722" s="130"/>
    </row>
    <row r="723" spans="1:20" ht="10.5" customHeight="1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-14.820418084589209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106</v>
      </c>
      <c r="C725" s="169">
        <v>468.02558191541084</v>
      </c>
      <c r="D725" s="160">
        <v>409.02558191541084</v>
      </c>
      <c r="E725" s="160">
        <v>0</v>
      </c>
      <c r="F725" s="160">
        <v>-59</v>
      </c>
      <c r="G725" s="161">
        <v>409.02558191541084</v>
      </c>
      <c r="H725" s="160">
        <v>0.042</v>
      </c>
      <c r="I725" s="162">
        <v>0.010268306398665763</v>
      </c>
      <c r="J725" s="161">
        <v>408.98358191541087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186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108</v>
      </c>
      <c r="C728" s="159">
        <v>14.820418084589209</v>
      </c>
      <c r="D728" s="160">
        <v>14.820418084589209</v>
      </c>
      <c r="E728" s="160">
        <v>0</v>
      </c>
      <c r="F728" s="160">
        <v>0</v>
      </c>
      <c r="G728" s="161">
        <v>14.820418084589209</v>
      </c>
      <c r="H728" s="160">
        <v>0</v>
      </c>
      <c r="I728" s="162">
        <v>0</v>
      </c>
      <c r="J728" s="161">
        <v>14.820418084589209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5" customHeight="1">
      <c r="A729" s="122"/>
      <c r="B729" s="171" t="s">
        <v>109</v>
      </c>
      <c r="C729" s="159">
        <v>-0.4</v>
      </c>
      <c r="D729" s="160">
        <v>0</v>
      </c>
      <c r="E729" s="160">
        <v>0</v>
      </c>
      <c r="F729" s="160">
        <v>0.4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112</v>
      </c>
      <c r="C732" s="173">
        <v>482.446</v>
      </c>
      <c r="D732" s="192">
        <v>423.84600000000006</v>
      </c>
      <c r="E732" s="174">
        <v>0</v>
      </c>
      <c r="F732" s="177">
        <v>-58.599999999999966</v>
      </c>
      <c r="G732" s="185">
        <v>423.44600000000014</v>
      </c>
      <c r="H732" s="177">
        <v>0.042</v>
      </c>
      <c r="I732" s="176">
        <v>0.00991862008378872</v>
      </c>
      <c r="J732" s="185">
        <v>423.40400000000017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186</v>
      </c>
      <c r="T732" s="130"/>
    </row>
    <row r="733" spans="1:20" ht="10.5" customHeight="1">
      <c r="A733" s="122"/>
      <c r="B733" s="187" t="s">
        <v>258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185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257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43376</v>
      </c>
      <c r="L743" s="151">
        <v>43383</v>
      </c>
      <c r="M743" s="151">
        <v>43390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72" t="s">
        <v>124</v>
      </c>
      <c r="D745" s="272"/>
      <c r="E745" s="272"/>
      <c r="F745" s="272"/>
      <c r="G745" s="272"/>
      <c r="H745" s="272"/>
      <c r="I745" s="272"/>
      <c r="J745" s="272"/>
      <c r="K745" s="272"/>
      <c r="L745" s="272"/>
      <c r="M745" s="272"/>
      <c r="N745" s="272"/>
      <c r="O745" s="272"/>
      <c r="P745" s="273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32.343</v>
      </c>
      <c r="I746" s="162" t="s">
        <v>119</v>
      </c>
      <c r="J746" s="161">
        <v>-32.343</v>
      </c>
      <c r="K746" s="160">
        <v>0.5690000000000026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0.14225000000000065</v>
      </c>
      <c r="Q746" s="146" t="s">
        <v>248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0.734</v>
      </c>
      <c r="I747" s="162" t="s">
        <v>119</v>
      </c>
      <c r="J747" s="161">
        <v>-0.734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 t="s">
        <v>248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 t="s">
        <v>248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1.527</v>
      </c>
      <c r="I749" s="162" t="s">
        <v>119</v>
      </c>
      <c r="J749" s="161">
        <v>-1.527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 t="s">
        <v>248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6.107</v>
      </c>
      <c r="I752" s="162" t="s">
        <v>119</v>
      </c>
      <c r="J752" s="161">
        <v>-6.107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 t="s">
        <v>248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 t="s">
        <v>248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 t="s">
        <v>248</v>
      </c>
      <c r="T755" s="130"/>
    </row>
    <row r="756" spans="1:20" ht="10.5" customHeight="1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40.711000000000006</v>
      </c>
      <c r="I756" s="162" t="s">
        <v>119</v>
      </c>
      <c r="J756" s="161">
        <v>-40.711000000000006</v>
      </c>
      <c r="K756" s="160">
        <v>0.5690000000000026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0.14225000000000065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3.723</v>
      </c>
      <c r="I758" s="162" t="s">
        <v>119</v>
      </c>
      <c r="J758" s="161">
        <v>-3.723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 t="s">
        <v>248</v>
      </c>
      <c r="T758" s="130"/>
    </row>
    <row r="759" spans="1:20" ht="10.5" customHeight="1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 t="s">
        <v>248</v>
      </c>
      <c r="T759" s="130"/>
    </row>
    <row r="760" spans="1:20" ht="10.5" customHeight="1" hidden="1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 t="s">
        <v>248</v>
      </c>
      <c r="T760" s="130"/>
    </row>
    <row r="761" spans="1:20" ht="10.5" customHeight="1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 t="s">
        <v>248</v>
      </c>
      <c r="T761" s="130"/>
    </row>
    <row r="762" spans="1:20" ht="10.5" customHeight="1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 t="s">
        <v>248</v>
      </c>
      <c r="T762" s="130"/>
    </row>
    <row r="763" spans="1:20" ht="10.5" customHeight="1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2.794</v>
      </c>
      <c r="I763" s="162" t="s">
        <v>119</v>
      </c>
      <c r="J763" s="161">
        <v>-2.794</v>
      </c>
      <c r="K763" s="160">
        <v>0</v>
      </c>
      <c r="L763" s="160">
        <v>2.794</v>
      </c>
      <c r="M763" s="160">
        <v>0</v>
      </c>
      <c r="N763" s="160">
        <v>0</v>
      </c>
      <c r="O763" s="160" t="s">
        <v>42</v>
      </c>
      <c r="P763" s="160">
        <v>0.6985</v>
      </c>
      <c r="Q763" s="146" t="s">
        <v>248</v>
      </c>
      <c r="T763" s="130"/>
    </row>
    <row r="764" spans="1:20" ht="10.5" customHeight="1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 t="s">
        <v>248</v>
      </c>
      <c r="T764" s="130"/>
    </row>
    <row r="765" spans="1:20" ht="10.5" customHeight="1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 t="s">
        <v>248</v>
      </c>
      <c r="T765" s="130"/>
    </row>
    <row r="766" spans="1:20" ht="10.5" customHeight="1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 t="s">
        <v>248</v>
      </c>
      <c r="T766" s="130"/>
    </row>
    <row r="767" spans="1:20" ht="10.5" customHeight="1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 t="s">
        <v>248</v>
      </c>
      <c r="T767" s="130"/>
    </row>
    <row r="768" spans="1:20" ht="10.5" customHeight="1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 t="s">
        <v>248</v>
      </c>
      <c r="T768" s="130"/>
    </row>
    <row r="769" spans="1:20" ht="10.5" customHeight="1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 t="s">
        <v>248</v>
      </c>
      <c r="T769" s="130"/>
    </row>
    <row r="770" spans="1:20" ht="10.5" customHeight="1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 t="s">
        <v>248</v>
      </c>
      <c r="T770" s="130"/>
    </row>
    <row r="771" spans="1:20" ht="10.5" customHeight="1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47.228</v>
      </c>
      <c r="I771" s="162" t="s">
        <v>119</v>
      </c>
      <c r="J771" s="161">
        <v>-47.228</v>
      </c>
      <c r="K771" s="160">
        <v>0.5690000000000026</v>
      </c>
      <c r="L771" s="160">
        <v>2.793999999999997</v>
      </c>
      <c r="M771" s="160">
        <v>0</v>
      </c>
      <c r="N771" s="160">
        <v>0</v>
      </c>
      <c r="O771" s="160" t="s">
        <v>42</v>
      </c>
      <c r="P771" s="160">
        <v>0.8407499999999999</v>
      </c>
      <c r="Q771" s="146" t="s">
        <v>248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 t="s">
        <v>248</v>
      </c>
      <c r="T773" s="130"/>
    </row>
    <row r="774" spans="1:20" ht="10.5" customHeight="1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5" customHeight="1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 t="s">
        <v>248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185">
        <v>45</v>
      </c>
      <c r="H778" s="177">
        <v>47.228</v>
      </c>
      <c r="I778" s="176">
        <v>104.9511111111111</v>
      </c>
      <c r="J778" s="185">
        <v>-2.2280000000000015</v>
      </c>
      <c r="K778" s="177">
        <v>0.5690000000000026</v>
      </c>
      <c r="L778" s="177">
        <v>2.793999999999997</v>
      </c>
      <c r="M778" s="177">
        <v>0</v>
      </c>
      <c r="N778" s="177">
        <v>0</v>
      </c>
      <c r="O778" s="177" t="s">
        <v>42</v>
      </c>
      <c r="P778" s="177">
        <v>0.8407499999999999</v>
      </c>
      <c r="Q778" s="153" t="s">
        <v>248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43376</v>
      </c>
      <c r="L783" s="151">
        <v>43383</v>
      </c>
      <c r="M783" s="151">
        <v>43390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72" t="s">
        <v>125</v>
      </c>
      <c r="D785" s="272"/>
      <c r="E785" s="272"/>
      <c r="F785" s="272"/>
      <c r="G785" s="272"/>
      <c r="H785" s="272"/>
      <c r="I785" s="272"/>
      <c r="J785" s="272"/>
      <c r="K785" s="272"/>
      <c r="L785" s="272"/>
      <c r="M785" s="272"/>
      <c r="N785" s="272"/>
      <c r="O785" s="272"/>
      <c r="P785" s="273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114.6001</v>
      </c>
      <c r="I786" s="162" t="s">
        <v>119</v>
      </c>
      <c r="J786" s="161">
        <v>-114.6001</v>
      </c>
      <c r="K786" s="160">
        <v>2.131999999999991</v>
      </c>
      <c r="L786" s="160">
        <v>3.243000000000009</v>
      </c>
      <c r="M786" s="160">
        <v>4.013999999999996</v>
      </c>
      <c r="N786" s="160">
        <v>1.3359999999999985</v>
      </c>
      <c r="O786" s="160" t="s">
        <v>42</v>
      </c>
      <c r="P786" s="160">
        <v>2.6812499999999986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4.690799999999999</v>
      </c>
      <c r="I787" s="162" t="s">
        <v>119</v>
      </c>
      <c r="J787" s="161">
        <v>-4.690799999999999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7.898</v>
      </c>
      <c r="I788" s="162" t="s">
        <v>119</v>
      </c>
      <c r="J788" s="161">
        <v>-7.898</v>
      </c>
      <c r="K788" s="160">
        <v>0</v>
      </c>
      <c r="L788" s="160">
        <v>0</v>
      </c>
      <c r="M788" s="160">
        <v>0.09199999999999964</v>
      </c>
      <c r="N788" s="160">
        <v>0.04999999999999982</v>
      </c>
      <c r="O788" s="160" t="s">
        <v>42</v>
      </c>
      <c r="P788" s="160">
        <v>0.035499999999999865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1.864</v>
      </c>
      <c r="I789" s="162" t="s">
        <v>119</v>
      </c>
      <c r="J789" s="161">
        <v>-1.864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0.094</v>
      </c>
      <c r="I790" s="162" t="s">
        <v>119</v>
      </c>
      <c r="J790" s="161">
        <v>-0.094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0.754</v>
      </c>
      <c r="I791" s="162" t="s">
        <v>119</v>
      </c>
      <c r="J791" s="161">
        <v>-0.754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10.975</v>
      </c>
      <c r="I792" s="162" t="s">
        <v>119</v>
      </c>
      <c r="J792" s="161">
        <v>-10.975</v>
      </c>
      <c r="K792" s="160">
        <v>0</v>
      </c>
      <c r="L792" s="160">
        <v>0</v>
      </c>
      <c r="M792" s="160">
        <v>0</v>
      </c>
      <c r="N792" s="160">
        <v>1.5990000000000002</v>
      </c>
      <c r="O792" s="160" t="s">
        <v>42</v>
      </c>
      <c r="P792" s="160">
        <v>0.39975000000000005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0.673</v>
      </c>
      <c r="I793" s="162" t="s">
        <v>119</v>
      </c>
      <c r="J793" s="161">
        <v>-0.673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1.749</v>
      </c>
      <c r="I795" s="162" t="s">
        <v>119</v>
      </c>
      <c r="J795" s="161">
        <v>-1.749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143.29789999999997</v>
      </c>
      <c r="I796" s="162" t="s">
        <v>119</v>
      </c>
      <c r="J796" s="161">
        <v>-143.29789999999997</v>
      </c>
      <c r="K796" s="160">
        <v>2.131999999999991</v>
      </c>
      <c r="L796" s="160">
        <v>3.243000000000009</v>
      </c>
      <c r="M796" s="160">
        <v>4.105999999999995</v>
      </c>
      <c r="N796" s="160">
        <v>2.9849999999999985</v>
      </c>
      <c r="O796" s="160" t="s">
        <v>42</v>
      </c>
      <c r="P796" s="166">
        <v>3.1164999999999985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4.334</v>
      </c>
      <c r="I798" s="162" t="s">
        <v>119</v>
      </c>
      <c r="J798" s="161">
        <v>-4.334</v>
      </c>
      <c r="K798" s="160">
        <v>0.5220000000000002</v>
      </c>
      <c r="L798" s="160">
        <v>0.47899999999999965</v>
      </c>
      <c r="M798" s="160">
        <v>0</v>
      </c>
      <c r="N798" s="160">
        <v>0.5179999999999998</v>
      </c>
      <c r="O798" s="160" t="s">
        <v>42</v>
      </c>
      <c r="P798" s="160">
        <v>0.3797499999999999</v>
      </c>
      <c r="Q798" s="146">
        <v>0</v>
      </c>
      <c r="T798" s="130"/>
    </row>
    <row r="799" spans="1:20" ht="10.5" customHeight="1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3.4814</v>
      </c>
      <c r="I799" s="162" t="s">
        <v>119</v>
      </c>
      <c r="J799" s="161">
        <v>-3.4814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5" customHeight="1" hidden="1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1.6446</v>
      </c>
      <c r="I801" s="162" t="s">
        <v>119</v>
      </c>
      <c r="J801" s="161">
        <v>-1.6446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4.2467</v>
      </c>
      <c r="I802" s="162" t="s">
        <v>119</v>
      </c>
      <c r="J802" s="161">
        <v>-4.2467</v>
      </c>
      <c r="K802" s="160">
        <v>0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</v>
      </c>
      <c r="Q802" s="146">
        <v>0</v>
      </c>
      <c r="T802" s="130"/>
    </row>
    <row r="803" spans="1:20" ht="10.5" customHeight="1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1.5845</v>
      </c>
      <c r="I803" s="162" t="s">
        <v>119</v>
      </c>
      <c r="J803" s="161">
        <v>-1.5845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158.58909999999997</v>
      </c>
      <c r="I811" s="162" t="s">
        <v>119</v>
      </c>
      <c r="J811" s="161">
        <v>-158.58909999999997</v>
      </c>
      <c r="K811" s="160">
        <v>2.6539999999999964</v>
      </c>
      <c r="L811" s="160">
        <v>3.7220000000000084</v>
      </c>
      <c r="M811" s="160">
        <v>4.1059999999999945</v>
      </c>
      <c r="N811" s="160">
        <v>3.502999999999986</v>
      </c>
      <c r="O811" s="160" t="s">
        <v>42</v>
      </c>
      <c r="P811" s="160">
        <v>3.4962499999999963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158.58909999999997</v>
      </c>
      <c r="I818" s="176" t="s">
        <v>119</v>
      </c>
      <c r="J818" s="185">
        <v>-158.58909999999997</v>
      </c>
      <c r="K818" s="177">
        <v>2.6539999999999964</v>
      </c>
      <c r="L818" s="177">
        <v>3.7220000000000084</v>
      </c>
      <c r="M818" s="177">
        <v>4.1059999999999945</v>
      </c>
      <c r="N818" s="177">
        <v>3.502999999999986</v>
      </c>
      <c r="O818" s="177" t="s">
        <v>42</v>
      </c>
      <c r="P818" s="186">
        <v>3.4962499999999963</v>
      </c>
      <c r="Q818" s="153">
        <v>0</v>
      </c>
      <c r="T818" s="130"/>
    </row>
    <row r="819" spans="1:20" ht="10.5" customHeight="1">
      <c r="A819" s="122"/>
      <c r="B819" s="187" t="s">
        <v>258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185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257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43376</v>
      </c>
      <c r="L829" s="151">
        <v>43383</v>
      </c>
      <c r="M829" s="151">
        <v>43390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83" t="s">
        <v>152</v>
      </c>
      <c r="D831" s="272"/>
      <c r="E831" s="272"/>
      <c r="F831" s="272"/>
      <c r="G831" s="272"/>
      <c r="H831" s="272"/>
      <c r="I831" s="272"/>
      <c r="J831" s="272"/>
      <c r="K831" s="272"/>
      <c r="L831" s="272"/>
      <c r="M831" s="272"/>
      <c r="N831" s="272"/>
      <c r="O831" s="272"/>
      <c r="P831" s="273"/>
      <c r="Q831" s="145"/>
      <c r="T831" s="130"/>
    </row>
    <row r="832" spans="1:20" ht="10.5" customHeight="1">
      <c r="A832" s="184"/>
      <c r="B832" s="158" t="s">
        <v>80</v>
      </c>
      <c r="C832" s="159">
        <v>1324.4</v>
      </c>
      <c r="D832" s="197">
        <v>2378.2000000000003</v>
      </c>
      <c r="E832" s="160">
        <v>0</v>
      </c>
      <c r="F832" s="160">
        <v>1053.8000000000002</v>
      </c>
      <c r="G832" s="161">
        <v>2378.2000000000003</v>
      </c>
      <c r="H832" s="160">
        <v>1788.8380000000002</v>
      </c>
      <c r="I832" s="162">
        <v>75.21814817929527</v>
      </c>
      <c r="J832" s="161">
        <v>589.3620000000001</v>
      </c>
      <c r="K832" s="160">
        <v>14.164000000000215</v>
      </c>
      <c r="L832" s="160">
        <v>0</v>
      </c>
      <c r="M832" s="160">
        <v>41.68299999999999</v>
      </c>
      <c r="N832" s="160">
        <v>0</v>
      </c>
      <c r="O832" s="160">
        <v>0</v>
      </c>
      <c r="P832" s="160">
        <v>13.961750000000052</v>
      </c>
      <c r="Q832" s="146">
        <v>40.21261661324676</v>
      </c>
      <c r="T832" s="130"/>
    </row>
    <row r="833" spans="1:20" ht="10.5" customHeight="1">
      <c r="A833" s="122"/>
      <c r="B833" s="158" t="s">
        <v>81</v>
      </c>
      <c r="C833" s="159">
        <v>286.6</v>
      </c>
      <c r="D833" s="197">
        <v>159</v>
      </c>
      <c r="E833" s="160">
        <v>1.3000000000000114</v>
      </c>
      <c r="F833" s="160">
        <v>-127.60000000000002</v>
      </c>
      <c r="G833" s="161">
        <v>159</v>
      </c>
      <c r="H833" s="160">
        <v>40.811</v>
      </c>
      <c r="I833" s="162">
        <v>25.667295597484276</v>
      </c>
      <c r="J833" s="161">
        <v>118.189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186</v>
      </c>
      <c r="T833" s="130"/>
    </row>
    <row r="834" spans="1:20" ht="10.5" customHeight="1">
      <c r="A834" s="122"/>
      <c r="B834" s="158" t="s">
        <v>82</v>
      </c>
      <c r="C834" s="159">
        <v>344.3</v>
      </c>
      <c r="D834" s="197">
        <v>12.899999999999977</v>
      </c>
      <c r="E834" s="160">
        <v>0</v>
      </c>
      <c r="F834" s="160">
        <v>-331.40000000000003</v>
      </c>
      <c r="G834" s="161">
        <v>12.899999999999977</v>
      </c>
      <c r="H834" s="160">
        <v>0</v>
      </c>
      <c r="I834" s="162">
        <v>0</v>
      </c>
      <c r="J834" s="161">
        <v>12.899999999999977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186</v>
      </c>
      <c r="T834" s="130"/>
    </row>
    <row r="835" spans="1:20" ht="10.5" customHeight="1">
      <c r="A835" s="122"/>
      <c r="B835" s="158" t="s">
        <v>83</v>
      </c>
      <c r="C835" s="159">
        <v>513.6</v>
      </c>
      <c r="D835" s="197">
        <v>122.30000000000001</v>
      </c>
      <c r="E835" s="160">
        <v>0</v>
      </c>
      <c r="F835" s="160">
        <v>-391.3</v>
      </c>
      <c r="G835" s="161">
        <v>122.30000000000001</v>
      </c>
      <c r="H835" s="160">
        <v>65.574</v>
      </c>
      <c r="I835" s="162">
        <v>53.61733442354864</v>
      </c>
      <c r="J835" s="161">
        <v>56.72600000000001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186</v>
      </c>
      <c r="T835" s="130"/>
    </row>
    <row r="836" spans="1:20" ht="10.5" customHeight="1">
      <c r="A836" s="122"/>
      <c r="B836" s="158" t="s">
        <v>84</v>
      </c>
      <c r="C836" s="159">
        <v>5.6</v>
      </c>
      <c r="D836" s="197">
        <v>5.6</v>
      </c>
      <c r="E836" s="160">
        <v>0</v>
      </c>
      <c r="F836" s="160">
        <v>0</v>
      </c>
      <c r="G836" s="161">
        <v>5.6</v>
      </c>
      <c r="H836" s="160">
        <v>0</v>
      </c>
      <c r="I836" s="162">
        <v>0</v>
      </c>
      <c r="J836" s="161">
        <v>5.6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186</v>
      </c>
      <c r="T836" s="130"/>
    </row>
    <row r="837" spans="1:20" ht="10.5" customHeight="1">
      <c r="A837" s="122"/>
      <c r="B837" s="158" t="s">
        <v>85</v>
      </c>
      <c r="C837" s="159">
        <v>19.6</v>
      </c>
      <c r="D837" s="197">
        <v>0.5000000000000036</v>
      </c>
      <c r="E837" s="160">
        <v>0</v>
      </c>
      <c r="F837" s="160">
        <v>-19.099999999999998</v>
      </c>
      <c r="G837" s="161">
        <v>0.5000000000000036</v>
      </c>
      <c r="H837" s="160">
        <v>0</v>
      </c>
      <c r="I837" s="162">
        <v>0</v>
      </c>
      <c r="J837" s="161">
        <v>0.5000000000000036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5" customHeight="1">
      <c r="A838" s="122"/>
      <c r="B838" s="158" t="s">
        <v>86</v>
      </c>
      <c r="C838" s="159">
        <v>272.2</v>
      </c>
      <c r="D838" s="197">
        <v>785.3</v>
      </c>
      <c r="E838" s="160">
        <v>0</v>
      </c>
      <c r="F838" s="160">
        <v>513.0999999999999</v>
      </c>
      <c r="G838" s="161">
        <v>785.3</v>
      </c>
      <c r="H838" s="160">
        <v>652.058</v>
      </c>
      <c r="I838" s="162">
        <v>83.03298102635937</v>
      </c>
      <c r="J838" s="161">
        <v>133.24199999999996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186</v>
      </c>
      <c r="T838" s="130"/>
    </row>
    <row r="839" spans="1:20" ht="10.5" customHeight="1">
      <c r="A839" s="122"/>
      <c r="B839" s="158" t="s">
        <v>87</v>
      </c>
      <c r="C839" s="159">
        <v>23.2</v>
      </c>
      <c r="D839" s="197">
        <v>23.2</v>
      </c>
      <c r="E839" s="160">
        <v>0</v>
      </c>
      <c r="F839" s="160">
        <v>0</v>
      </c>
      <c r="G839" s="161">
        <v>23.2</v>
      </c>
      <c r="H839" s="160">
        <v>0</v>
      </c>
      <c r="I839" s="162">
        <v>0</v>
      </c>
      <c r="J839" s="161">
        <v>23.2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186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5" customHeight="1">
      <c r="A841" s="122"/>
      <c r="B841" s="158" t="s">
        <v>89</v>
      </c>
      <c r="C841" s="159">
        <v>149.7</v>
      </c>
      <c r="D841" s="197">
        <v>0.29999999999998295</v>
      </c>
      <c r="E841" s="160">
        <v>0</v>
      </c>
      <c r="F841" s="160">
        <v>-149.4</v>
      </c>
      <c r="G841" s="161">
        <v>0.29999999999998295</v>
      </c>
      <c r="H841" s="160">
        <v>0</v>
      </c>
      <c r="I841" s="162">
        <v>0</v>
      </c>
      <c r="J841" s="161">
        <v>0.29999999999998295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186</v>
      </c>
      <c r="T841" s="130"/>
    </row>
    <row r="842" spans="1:20" ht="10.5" customHeight="1">
      <c r="A842" s="122"/>
      <c r="B842" s="165" t="s">
        <v>91</v>
      </c>
      <c r="C842" s="159">
        <v>2939.1999999999994</v>
      </c>
      <c r="D842" s="197">
        <v>3487.3</v>
      </c>
      <c r="E842" s="160">
        <v>1.3000000000000114</v>
      </c>
      <c r="F842" s="160">
        <v>548.1000000000008</v>
      </c>
      <c r="G842" s="161">
        <v>3487.3</v>
      </c>
      <c r="H842" s="160">
        <v>2547.281</v>
      </c>
      <c r="I842" s="162">
        <v>73.04450434433515</v>
      </c>
      <c r="J842" s="161">
        <v>940.019</v>
      </c>
      <c r="K842" s="160">
        <v>14.164000000000215</v>
      </c>
      <c r="L842" s="160">
        <v>0</v>
      </c>
      <c r="M842" s="160">
        <v>41.68299999999999</v>
      </c>
      <c r="N842" s="160">
        <v>0</v>
      </c>
      <c r="O842" s="160">
        <v>0</v>
      </c>
      <c r="P842" s="166">
        <v>13.961750000000052</v>
      </c>
      <c r="Q842" s="146" t="s">
        <v>186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92</v>
      </c>
      <c r="C844" s="159">
        <v>325.8</v>
      </c>
      <c r="D844" s="197">
        <v>616.7</v>
      </c>
      <c r="E844" s="160">
        <v>0</v>
      </c>
      <c r="F844" s="160">
        <v>290.90000000000003</v>
      </c>
      <c r="G844" s="161">
        <v>616.7</v>
      </c>
      <c r="H844" s="160">
        <v>613.682</v>
      </c>
      <c r="I844" s="162">
        <v>99.51062104751095</v>
      </c>
      <c r="J844" s="161">
        <v>3.018000000000029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186</v>
      </c>
      <c r="T844" s="130"/>
    </row>
    <row r="845" spans="1:20" ht="10.5" customHeight="1">
      <c r="A845" s="122"/>
      <c r="B845" s="158" t="s">
        <v>93</v>
      </c>
      <c r="C845" s="159">
        <v>155.3</v>
      </c>
      <c r="D845" s="197">
        <v>0.5</v>
      </c>
      <c r="E845" s="160">
        <v>0</v>
      </c>
      <c r="F845" s="160">
        <v>-154.8</v>
      </c>
      <c r="G845" s="161">
        <v>0.5</v>
      </c>
      <c r="H845" s="160">
        <v>0</v>
      </c>
      <c r="I845" s="162">
        <v>0</v>
      </c>
      <c r="J845" s="161">
        <v>0.5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186</v>
      </c>
      <c r="T845" s="130"/>
    </row>
    <row r="846" spans="1:20" ht="10.5" customHeight="1" hidden="1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95</v>
      </c>
      <c r="C847" s="159">
        <v>430.9</v>
      </c>
      <c r="D847" s="197">
        <v>94.69999999999999</v>
      </c>
      <c r="E847" s="160">
        <v>0</v>
      </c>
      <c r="F847" s="160">
        <v>-336.2</v>
      </c>
      <c r="G847" s="161">
        <v>94.69999999999999</v>
      </c>
      <c r="H847" s="160">
        <v>0</v>
      </c>
      <c r="I847" s="162">
        <v>0</v>
      </c>
      <c r="J847" s="161">
        <v>94.69999999999999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186</v>
      </c>
      <c r="T847" s="130"/>
    </row>
    <row r="848" spans="1:20" ht="10.5" customHeight="1">
      <c r="A848" s="122"/>
      <c r="B848" s="158" t="s">
        <v>96</v>
      </c>
      <c r="C848" s="159">
        <v>64.4</v>
      </c>
      <c r="D848" s="197">
        <v>17.5</v>
      </c>
      <c r="E848" s="160">
        <v>0</v>
      </c>
      <c r="F848" s="160">
        <v>-46.900000000000006</v>
      </c>
      <c r="G848" s="161">
        <v>17.5</v>
      </c>
      <c r="H848" s="160">
        <v>0</v>
      </c>
      <c r="I848" s="162">
        <v>0</v>
      </c>
      <c r="J848" s="161">
        <v>17.5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186</v>
      </c>
      <c r="T848" s="130"/>
    </row>
    <row r="849" spans="1:20" ht="10.5" customHeight="1">
      <c r="A849" s="122"/>
      <c r="B849" s="158" t="s">
        <v>97</v>
      </c>
      <c r="C849" s="159">
        <v>33.3</v>
      </c>
      <c r="D849" s="197">
        <v>1.5999999999999979</v>
      </c>
      <c r="E849" s="160">
        <v>-1.3000000000000007</v>
      </c>
      <c r="F849" s="160">
        <v>-31.7</v>
      </c>
      <c r="G849" s="161">
        <v>1.5999999999999979</v>
      </c>
      <c r="H849" s="160">
        <v>0</v>
      </c>
      <c r="I849" s="162">
        <v>0</v>
      </c>
      <c r="J849" s="161">
        <v>1.5999999999999979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186</v>
      </c>
      <c r="T849" s="130"/>
    </row>
    <row r="850" spans="1:20" ht="10.5" customHeight="1">
      <c r="A850" s="122"/>
      <c r="B850" s="158" t="s">
        <v>98</v>
      </c>
      <c r="C850" s="159">
        <v>176.4</v>
      </c>
      <c r="D850" s="197">
        <v>14.000000000000028</v>
      </c>
      <c r="E850" s="160">
        <v>0</v>
      </c>
      <c r="F850" s="160">
        <v>-162.39999999999998</v>
      </c>
      <c r="G850" s="161">
        <v>14.000000000000028</v>
      </c>
      <c r="H850" s="160">
        <v>0</v>
      </c>
      <c r="I850" s="162">
        <v>0</v>
      </c>
      <c r="J850" s="161">
        <v>14.000000000000028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186</v>
      </c>
      <c r="T850" s="130"/>
    </row>
    <row r="851" spans="1:20" ht="10.5" customHeight="1">
      <c r="A851" s="122"/>
      <c r="B851" s="158" t="s">
        <v>99</v>
      </c>
      <c r="C851" s="159">
        <v>0.2</v>
      </c>
      <c r="D851" s="197">
        <v>0.2</v>
      </c>
      <c r="E851" s="160">
        <v>0</v>
      </c>
      <c r="F851" s="160">
        <v>0</v>
      </c>
      <c r="G851" s="161">
        <v>0.2</v>
      </c>
      <c r="H851" s="160">
        <v>0</v>
      </c>
      <c r="I851" s="162">
        <v>0</v>
      </c>
      <c r="J851" s="161">
        <v>0.2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186</v>
      </c>
      <c r="T851" s="130"/>
    </row>
    <row r="852" spans="1:20" ht="10.5" customHeight="1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186</v>
      </c>
      <c r="T852" s="130"/>
    </row>
    <row r="853" spans="1:20" ht="10.5" customHeight="1">
      <c r="A853" s="122"/>
      <c r="B853" s="158" t="s">
        <v>101</v>
      </c>
      <c r="C853" s="159">
        <v>2.7</v>
      </c>
      <c r="D853" s="197">
        <v>2.7</v>
      </c>
      <c r="E853" s="160">
        <v>0</v>
      </c>
      <c r="F853" s="160">
        <v>0</v>
      </c>
      <c r="G853" s="161">
        <v>2.7</v>
      </c>
      <c r="H853" s="160">
        <v>0</v>
      </c>
      <c r="I853" s="162">
        <v>0</v>
      </c>
      <c r="J853" s="161">
        <v>2.7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186</v>
      </c>
      <c r="T853" s="130"/>
    </row>
    <row r="854" spans="1:20" ht="10.5" customHeight="1">
      <c r="A854" s="122"/>
      <c r="B854" s="158" t="s">
        <v>102</v>
      </c>
      <c r="C854" s="159">
        <v>3.9</v>
      </c>
      <c r="D854" s="197">
        <v>3.9</v>
      </c>
      <c r="E854" s="160">
        <v>0</v>
      </c>
      <c r="F854" s="160">
        <v>0</v>
      </c>
      <c r="G854" s="161">
        <v>3.9</v>
      </c>
      <c r="H854" s="160">
        <v>0</v>
      </c>
      <c r="I854" s="162">
        <v>0</v>
      </c>
      <c r="J854" s="161">
        <v>3.9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186</v>
      </c>
      <c r="T854" s="130"/>
    </row>
    <row r="855" spans="1:20" ht="10.5" customHeight="1">
      <c r="A855" s="122"/>
      <c r="B855" s="158" t="s">
        <v>103</v>
      </c>
      <c r="C855" s="159">
        <v>0.1</v>
      </c>
      <c r="D855" s="197">
        <v>0.1</v>
      </c>
      <c r="E855" s="160">
        <v>0</v>
      </c>
      <c r="F855" s="160">
        <v>0</v>
      </c>
      <c r="G855" s="161">
        <v>0.1</v>
      </c>
      <c r="H855" s="160">
        <v>0</v>
      </c>
      <c r="I855" s="162">
        <v>0</v>
      </c>
      <c r="J855" s="161">
        <v>0.1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186</v>
      </c>
      <c r="T855" s="130"/>
    </row>
    <row r="856" spans="1:20" ht="10.5" customHeight="1">
      <c r="A856" s="122"/>
      <c r="B856" s="1" t="s">
        <v>104</v>
      </c>
      <c r="C856" s="159">
        <v>2.7</v>
      </c>
      <c r="D856" s="197">
        <v>0</v>
      </c>
      <c r="E856" s="160">
        <v>0</v>
      </c>
      <c r="F856" s="160">
        <v>-2.7</v>
      </c>
      <c r="G856" s="161">
        <v>0</v>
      </c>
      <c r="H856" s="160">
        <v>0</v>
      </c>
      <c r="I856" s="162" t="s">
        <v>119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5" customHeight="1">
      <c r="A857" s="122"/>
      <c r="B857" s="165" t="s">
        <v>106</v>
      </c>
      <c r="C857" s="169">
        <v>4137.599999999999</v>
      </c>
      <c r="D857" s="198">
        <v>4241.900000000001</v>
      </c>
      <c r="E857" s="160">
        <v>1.0658141036401503E-14</v>
      </c>
      <c r="F857" s="160">
        <v>104.30000000000109</v>
      </c>
      <c r="G857" s="161">
        <v>4241.900000000001</v>
      </c>
      <c r="H857" s="160">
        <v>3160.9629999999997</v>
      </c>
      <c r="I857" s="162">
        <v>74.51762182041065</v>
      </c>
      <c r="J857" s="161">
        <v>1080.9370000000008</v>
      </c>
      <c r="K857" s="160">
        <v>14.16399999999976</v>
      </c>
      <c r="L857" s="160">
        <v>0</v>
      </c>
      <c r="M857" s="160">
        <v>41.68299999999999</v>
      </c>
      <c r="N857" s="160">
        <v>0</v>
      </c>
      <c r="O857" s="160">
        <v>0</v>
      </c>
      <c r="P857" s="160">
        <v>13.961749999999938</v>
      </c>
      <c r="Q857" s="146" t="s">
        <v>186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108</v>
      </c>
      <c r="C860" s="159">
        <v>53.715</v>
      </c>
      <c r="D860" s="159">
        <v>0.015000000000000568</v>
      </c>
      <c r="E860" s="170">
        <v>0</v>
      </c>
      <c r="F860" s="160">
        <v>-53.7</v>
      </c>
      <c r="G860" s="161">
        <v>0.015000000000000568</v>
      </c>
      <c r="H860" s="160">
        <v>0</v>
      </c>
      <c r="I860" s="162">
        <v>0</v>
      </c>
      <c r="J860" s="161">
        <v>0.015000000000000568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162</v>
      </c>
      <c r="T860" s="130"/>
    </row>
    <row r="861" spans="1:20" ht="10.5" customHeight="1">
      <c r="A861" s="122"/>
      <c r="B861" s="171" t="s">
        <v>109</v>
      </c>
      <c r="C861" s="159">
        <v>53.715</v>
      </c>
      <c r="D861" s="159">
        <v>3.115000000000009</v>
      </c>
      <c r="E861" s="170">
        <v>0</v>
      </c>
      <c r="F861" s="160">
        <v>-50.599999999999994</v>
      </c>
      <c r="G861" s="161">
        <v>3.115000000000009</v>
      </c>
      <c r="H861" s="160">
        <v>0</v>
      </c>
      <c r="I861" s="162">
        <v>0</v>
      </c>
      <c r="J861" s="161">
        <v>3.115000000000009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186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112</v>
      </c>
      <c r="C864" s="174">
        <v>4245.03</v>
      </c>
      <c r="D864" s="175">
        <v>4245.030000000001</v>
      </c>
      <c r="E864" s="174">
        <v>1.0658141036401503E-14</v>
      </c>
      <c r="F864" s="177">
        <v>0</v>
      </c>
      <c r="G864" s="185">
        <v>4245.030000000001</v>
      </c>
      <c r="H864" s="177">
        <v>3160.9629999999997</v>
      </c>
      <c r="I864" s="176">
        <v>74.46267753113639</v>
      </c>
      <c r="J864" s="185">
        <v>1084.067000000001</v>
      </c>
      <c r="K864" s="177">
        <v>14.16399999999976</v>
      </c>
      <c r="L864" s="177">
        <v>0</v>
      </c>
      <c r="M864" s="177">
        <v>41.68299999999999</v>
      </c>
      <c r="N864" s="177">
        <v>0</v>
      </c>
      <c r="O864" s="177">
        <v>0</v>
      </c>
      <c r="P864" s="177">
        <v>13.961749999999938</v>
      </c>
      <c r="Q864" s="153" t="s">
        <v>186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43376</v>
      </c>
      <c r="L869" s="151">
        <v>43383</v>
      </c>
      <c r="M869" s="151">
        <v>43390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84" t="s">
        <v>153</v>
      </c>
      <c r="D871" s="284"/>
      <c r="E871" s="284"/>
      <c r="F871" s="284"/>
      <c r="G871" s="284"/>
      <c r="H871" s="284"/>
      <c r="I871" s="284"/>
      <c r="J871" s="284"/>
      <c r="K871" s="284"/>
      <c r="L871" s="284"/>
      <c r="M871" s="284"/>
      <c r="N871" s="284"/>
      <c r="O871" s="284"/>
      <c r="P871" s="285"/>
      <c r="Q871" s="145"/>
      <c r="T871" s="130"/>
    </row>
    <row r="872" spans="1:20" ht="10.5" customHeight="1">
      <c r="A872" s="199"/>
      <c r="B872" s="158" t="s">
        <v>80</v>
      </c>
      <c r="C872" s="159">
        <v>1814.2</v>
      </c>
      <c r="D872" s="197">
        <v>2048.2</v>
      </c>
      <c r="E872" s="160">
        <v>0</v>
      </c>
      <c r="F872" s="160">
        <v>233.99999999999977</v>
      </c>
      <c r="G872" s="161">
        <v>2048.2</v>
      </c>
      <c r="H872" s="160">
        <v>1538.9831</v>
      </c>
      <c r="I872" s="162">
        <v>75.1383214529831</v>
      </c>
      <c r="J872" s="161">
        <v>509.2168999999999</v>
      </c>
      <c r="K872" s="160">
        <v>7.822000000000003</v>
      </c>
      <c r="L872" s="160">
        <v>135.36200000000008</v>
      </c>
      <c r="M872" s="160">
        <v>107.42299999999994</v>
      </c>
      <c r="N872" s="160">
        <v>47.715999999999894</v>
      </c>
      <c r="O872" s="160">
        <v>2.329655307098911</v>
      </c>
      <c r="P872" s="160">
        <v>74.58074999999998</v>
      </c>
      <c r="Q872" s="146">
        <v>4.827725653067313</v>
      </c>
      <c r="T872" s="130"/>
    </row>
    <row r="873" spans="1:20" ht="10.5" customHeight="1">
      <c r="A873" s="122"/>
      <c r="B873" s="158" t="s">
        <v>81</v>
      </c>
      <c r="C873" s="159">
        <v>258.4</v>
      </c>
      <c r="D873" s="197">
        <v>156.09999999999997</v>
      </c>
      <c r="E873" s="160">
        <v>18.599999999999994</v>
      </c>
      <c r="F873" s="160">
        <v>-102.30000000000001</v>
      </c>
      <c r="G873" s="161">
        <v>156.09999999999997</v>
      </c>
      <c r="H873" s="160">
        <v>70.9975</v>
      </c>
      <c r="I873" s="162">
        <v>45.48206278026907</v>
      </c>
      <c r="J873" s="161">
        <v>85.10249999999996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186</v>
      </c>
      <c r="T873" s="130"/>
    </row>
    <row r="874" spans="1:20" ht="10.5" customHeight="1">
      <c r="A874" s="122"/>
      <c r="B874" s="158" t="s">
        <v>82</v>
      </c>
      <c r="C874" s="159">
        <v>252.6</v>
      </c>
      <c r="D874" s="197">
        <v>249.2</v>
      </c>
      <c r="E874" s="160">
        <v>0</v>
      </c>
      <c r="F874" s="160">
        <v>-3.4000000000000057</v>
      </c>
      <c r="G874" s="161">
        <v>249.2</v>
      </c>
      <c r="H874" s="160">
        <v>229.93400000000003</v>
      </c>
      <c r="I874" s="162">
        <v>92.26886035313002</v>
      </c>
      <c r="J874" s="161">
        <v>19.265999999999963</v>
      </c>
      <c r="K874" s="160">
        <v>0</v>
      </c>
      <c r="L874" s="160">
        <v>0</v>
      </c>
      <c r="M874" s="160">
        <v>6.400000000000006</v>
      </c>
      <c r="N874" s="160">
        <v>1.7220000000000084</v>
      </c>
      <c r="O874" s="160">
        <v>0.6910112359550596</v>
      </c>
      <c r="P874" s="160">
        <v>2.0305000000000035</v>
      </c>
      <c r="Q874" s="146">
        <v>7.488303373553277</v>
      </c>
      <c r="T874" s="130"/>
    </row>
    <row r="875" spans="1:20" ht="10.5" customHeight="1">
      <c r="A875" s="122"/>
      <c r="B875" s="158" t="s">
        <v>83</v>
      </c>
      <c r="C875" s="159">
        <v>272.4</v>
      </c>
      <c r="D875" s="197">
        <v>202.09999999999997</v>
      </c>
      <c r="E875" s="160">
        <v>0</v>
      </c>
      <c r="F875" s="160">
        <v>-70.30000000000001</v>
      </c>
      <c r="G875" s="161">
        <v>202.09999999999997</v>
      </c>
      <c r="H875" s="160">
        <v>11.367</v>
      </c>
      <c r="I875" s="162">
        <v>5.624443344878774</v>
      </c>
      <c r="J875" s="161">
        <v>190.73299999999998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186</v>
      </c>
      <c r="T875" s="130"/>
    </row>
    <row r="876" spans="1:20" ht="10.5" customHeight="1">
      <c r="A876" s="122"/>
      <c r="B876" s="158" t="s">
        <v>84</v>
      </c>
      <c r="C876" s="159">
        <v>4.6</v>
      </c>
      <c r="D876" s="197">
        <v>4.6</v>
      </c>
      <c r="E876" s="160">
        <v>0</v>
      </c>
      <c r="F876" s="160">
        <v>0</v>
      </c>
      <c r="G876" s="161">
        <v>4.6</v>
      </c>
      <c r="H876" s="160">
        <v>4.625</v>
      </c>
      <c r="I876" s="162">
        <v>100.54347826086958</v>
      </c>
      <c r="J876" s="161">
        <v>-0.025000000000000355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59.2</v>
      </c>
      <c r="D877" s="160">
        <v>52.800000000000004</v>
      </c>
      <c r="E877" s="160">
        <v>0</v>
      </c>
      <c r="F877" s="160">
        <v>-6.399999999999999</v>
      </c>
      <c r="G877" s="161">
        <v>52.800000000000004</v>
      </c>
      <c r="H877" s="160">
        <v>15.318</v>
      </c>
      <c r="I877" s="162">
        <v>29.011363636363633</v>
      </c>
      <c r="J877" s="161">
        <v>37.482000000000006</v>
      </c>
      <c r="K877" s="160">
        <v>0</v>
      </c>
      <c r="L877" s="160">
        <v>0</v>
      </c>
      <c r="M877" s="160">
        <v>0.10999999999999943</v>
      </c>
      <c r="N877" s="160">
        <v>0</v>
      </c>
      <c r="O877" s="160">
        <v>0</v>
      </c>
      <c r="P877" s="160">
        <v>0.027499999999999858</v>
      </c>
      <c r="Q877" s="146" t="s">
        <v>186</v>
      </c>
      <c r="T877" s="130"/>
    </row>
    <row r="878" spans="1:20" ht="10.5" customHeight="1">
      <c r="A878" s="122"/>
      <c r="B878" s="158" t="s">
        <v>86</v>
      </c>
      <c r="C878" s="159">
        <v>226</v>
      </c>
      <c r="D878" s="160">
        <v>451.79999999999995</v>
      </c>
      <c r="E878" s="160">
        <v>0</v>
      </c>
      <c r="F878" s="160">
        <v>225.79999999999995</v>
      </c>
      <c r="G878" s="161">
        <v>451.79999999999995</v>
      </c>
      <c r="H878" s="160">
        <v>394.75</v>
      </c>
      <c r="I878" s="162">
        <v>87.3727312970341</v>
      </c>
      <c r="J878" s="161">
        <v>57.049999999999955</v>
      </c>
      <c r="K878" s="160">
        <v>0</v>
      </c>
      <c r="L878" s="160">
        <v>0</v>
      </c>
      <c r="M878" s="160">
        <v>0</v>
      </c>
      <c r="N878" s="160">
        <v>64.117</v>
      </c>
      <c r="O878" s="160">
        <v>14.191456396635683</v>
      </c>
      <c r="P878" s="160">
        <v>16.02925</v>
      </c>
      <c r="Q878" s="146">
        <v>1.5591184865168333</v>
      </c>
      <c r="T878" s="130"/>
    </row>
    <row r="879" spans="1:20" ht="10.5" customHeight="1">
      <c r="A879" s="122"/>
      <c r="B879" s="158" t="s">
        <v>87</v>
      </c>
      <c r="C879" s="159">
        <v>47.4</v>
      </c>
      <c r="D879" s="160">
        <v>47.4</v>
      </c>
      <c r="E879" s="160">
        <v>0</v>
      </c>
      <c r="F879" s="160">
        <v>0</v>
      </c>
      <c r="G879" s="161">
        <v>47.4</v>
      </c>
      <c r="H879" s="160">
        <v>15.414</v>
      </c>
      <c r="I879" s="162">
        <v>32.51898734177215</v>
      </c>
      <c r="J879" s="161">
        <v>31.985999999999997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186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5" customHeight="1">
      <c r="A881" s="122"/>
      <c r="B881" s="158" t="s">
        <v>89</v>
      </c>
      <c r="C881" s="159">
        <v>141.2</v>
      </c>
      <c r="D881" s="197">
        <v>3.3999999999999773</v>
      </c>
      <c r="E881" s="160">
        <v>0</v>
      </c>
      <c r="F881" s="160">
        <v>-137.8</v>
      </c>
      <c r="G881" s="161">
        <v>3.3999999999999773</v>
      </c>
      <c r="H881" s="160">
        <v>3.2009999999999996</v>
      </c>
      <c r="I881" s="162">
        <v>94.14705882353003</v>
      </c>
      <c r="J881" s="161">
        <v>0.19899999999997764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186</v>
      </c>
      <c r="T881" s="130"/>
    </row>
    <row r="882" spans="1:20" ht="10.5" customHeight="1">
      <c r="A882" s="122"/>
      <c r="B882" s="165" t="s">
        <v>91</v>
      </c>
      <c r="C882" s="159">
        <v>3075.9999999999995</v>
      </c>
      <c r="D882" s="160">
        <v>3215.5999999999995</v>
      </c>
      <c r="E882" s="160">
        <v>18.599999999999994</v>
      </c>
      <c r="F882" s="160">
        <v>139.5999999999999</v>
      </c>
      <c r="G882" s="161">
        <v>3215.5999999999995</v>
      </c>
      <c r="H882" s="160">
        <v>2284.5896</v>
      </c>
      <c r="I882" s="162">
        <v>71.0470705311606</v>
      </c>
      <c r="J882" s="161">
        <v>931.0103999999997</v>
      </c>
      <c r="K882" s="160">
        <v>7.822000000000003</v>
      </c>
      <c r="L882" s="160">
        <v>135.36200000000008</v>
      </c>
      <c r="M882" s="160">
        <v>113.93299999999995</v>
      </c>
      <c r="N882" s="160">
        <v>113.55499999999991</v>
      </c>
      <c r="O882" s="160">
        <v>3.5313782808807046</v>
      </c>
      <c r="P882" s="166">
        <v>92.66799999999999</v>
      </c>
      <c r="Q882" s="146">
        <v>8.046730262873913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92</v>
      </c>
      <c r="C884" s="159">
        <v>194.3</v>
      </c>
      <c r="D884" s="160">
        <v>368.3</v>
      </c>
      <c r="E884" s="160">
        <v>0</v>
      </c>
      <c r="F884" s="160">
        <v>174</v>
      </c>
      <c r="G884" s="161">
        <v>368.3</v>
      </c>
      <c r="H884" s="160">
        <v>203.18349999999998</v>
      </c>
      <c r="I884" s="162">
        <v>55.1679337496606</v>
      </c>
      <c r="J884" s="161">
        <v>165.11650000000003</v>
      </c>
      <c r="K884" s="160">
        <v>27.704000000000022</v>
      </c>
      <c r="L884" s="160">
        <v>24.38899999999998</v>
      </c>
      <c r="M884" s="160">
        <v>0</v>
      </c>
      <c r="N884" s="160">
        <v>25.063999999999993</v>
      </c>
      <c r="O884" s="160">
        <v>6.805321748574529</v>
      </c>
      <c r="P884" s="160">
        <v>19.28925</v>
      </c>
      <c r="Q884" s="146">
        <v>6.560026958020661</v>
      </c>
      <c r="T884" s="130"/>
    </row>
    <row r="885" spans="1:20" ht="10.5" customHeight="1">
      <c r="A885" s="122"/>
      <c r="B885" s="158" t="s">
        <v>93</v>
      </c>
      <c r="C885" s="159">
        <v>128.5</v>
      </c>
      <c r="D885" s="160">
        <v>22.200000000000017</v>
      </c>
      <c r="E885" s="160">
        <v>0</v>
      </c>
      <c r="F885" s="160">
        <v>-106.29999999999998</v>
      </c>
      <c r="G885" s="161">
        <v>22.200000000000017</v>
      </c>
      <c r="H885" s="160">
        <v>9.8226</v>
      </c>
      <c r="I885" s="162">
        <v>44.24594594594591</v>
      </c>
      <c r="J885" s="161">
        <v>12.377400000000017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186</v>
      </c>
      <c r="T885" s="130"/>
    </row>
    <row r="886" spans="1:20" ht="10.5" customHeight="1" hidden="1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95</v>
      </c>
      <c r="C887" s="159">
        <v>44.1</v>
      </c>
      <c r="D887" s="160">
        <v>27.700000000000003</v>
      </c>
      <c r="E887" s="160">
        <v>0</v>
      </c>
      <c r="F887" s="160">
        <v>-16.4</v>
      </c>
      <c r="G887" s="161">
        <v>27.700000000000003</v>
      </c>
      <c r="H887" s="160">
        <v>1.6862</v>
      </c>
      <c r="I887" s="162">
        <v>6.087364620938628</v>
      </c>
      <c r="J887" s="161">
        <v>26.013800000000003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186</v>
      </c>
      <c r="T887" s="130"/>
    </row>
    <row r="888" spans="1:20" ht="10.5" customHeight="1">
      <c r="A888" s="122"/>
      <c r="B888" s="158" t="s">
        <v>96</v>
      </c>
      <c r="C888" s="159">
        <v>139.8</v>
      </c>
      <c r="D888" s="160">
        <v>83.20000000000002</v>
      </c>
      <c r="E888" s="160">
        <v>0.8000000000000114</v>
      </c>
      <c r="F888" s="160">
        <v>-56.599999999999994</v>
      </c>
      <c r="G888" s="161">
        <v>83.20000000000002</v>
      </c>
      <c r="H888" s="160">
        <v>40.319700000000005</v>
      </c>
      <c r="I888" s="162">
        <v>48.46117788461538</v>
      </c>
      <c r="J888" s="161">
        <v>42.88030000000001</v>
      </c>
      <c r="K888" s="160">
        <v>0</v>
      </c>
      <c r="L888" s="160">
        <v>0.10290000000000532</v>
      </c>
      <c r="M888" s="160">
        <v>0</v>
      </c>
      <c r="N888" s="160">
        <v>0</v>
      </c>
      <c r="O888" s="160">
        <v>0</v>
      </c>
      <c r="P888" s="160">
        <v>0.02572500000000133</v>
      </c>
      <c r="Q888" s="146" t="s">
        <v>186</v>
      </c>
      <c r="T888" s="130"/>
    </row>
    <row r="889" spans="1:20" ht="10.5" customHeight="1">
      <c r="A889" s="122"/>
      <c r="B889" s="158" t="s">
        <v>97</v>
      </c>
      <c r="C889" s="159">
        <v>101.7</v>
      </c>
      <c r="D889" s="160">
        <v>68.9</v>
      </c>
      <c r="E889" s="160">
        <v>-19.39999999999999</v>
      </c>
      <c r="F889" s="160">
        <v>-32.8</v>
      </c>
      <c r="G889" s="161">
        <v>68.9</v>
      </c>
      <c r="H889" s="160">
        <v>6.1872</v>
      </c>
      <c r="I889" s="162">
        <v>8.979970972423802</v>
      </c>
      <c r="J889" s="161">
        <v>62.71280000000001</v>
      </c>
      <c r="K889" s="160">
        <v>0</v>
      </c>
      <c r="L889" s="160">
        <v>0</v>
      </c>
      <c r="M889" s="160">
        <v>0.20469999999999988</v>
      </c>
      <c r="N889" s="160">
        <v>0</v>
      </c>
      <c r="O889" s="160">
        <v>0</v>
      </c>
      <c r="P889" s="160">
        <v>0.05117499999999997</v>
      </c>
      <c r="Q889" s="146" t="s">
        <v>186</v>
      </c>
      <c r="T889" s="130"/>
    </row>
    <row r="890" spans="1:20" ht="10.5" customHeight="1">
      <c r="A890" s="122"/>
      <c r="B890" s="158" t="s">
        <v>98</v>
      </c>
      <c r="C890" s="159">
        <v>154.2</v>
      </c>
      <c r="D890" s="160">
        <v>75.49999999999999</v>
      </c>
      <c r="E890" s="160">
        <v>0</v>
      </c>
      <c r="F890" s="160">
        <v>-78.7</v>
      </c>
      <c r="G890" s="161">
        <v>75.49999999999999</v>
      </c>
      <c r="H890" s="160">
        <v>0</v>
      </c>
      <c r="I890" s="162">
        <v>0</v>
      </c>
      <c r="J890" s="161">
        <v>75.49999999999999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186</v>
      </c>
      <c r="T890" s="130"/>
    </row>
    <row r="891" spans="1:20" ht="10.5" customHeight="1">
      <c r="A891" s="122"/>
      <c r="B891" s="158" t="s">
        <v>99</v>
      </c>
      <c r="C891" s="159">
        <v>24.2</v>
      </c>
      <c r="D891" s="160">
        <v>2.099999999999998</v>
      </c>
      <c r="E891" s="160">
        <v>0</v>
      </c>
      <c r="F891" s="160">
        <v>-22.1</v>
      </c>
      <c r="G891" s="161">
        <v>2.099999999999998</v>
      </c>
      <c r="H891" s="160">
        <v>0</v>
      </c>
      <c r="I891" s="162">
        <v>0</v>
      </c>
      <c r="J891" s="161">
        <v>2.099999999999998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186</v>
      </c>
      <c r="T891" s="130"/>
    </row>
    <row r="892" spans="1:20" ht="10.5" customHeight="1">
      <c r="A892" s="122"/>
      <c r="B892" s="158" t="s">
        <v>100</v>
      </c>
      <c r="C892" s="159">
        <v>2.2</v>
      </c>
      <c r="D892" s="160">
        <v>2.2</v>
      </c>
      <c r="E892" s="160">
        <v>0</v>
      </c>
      <c r="F892" s="160">
        <v>0</v>
      </c>
      <c r="G892" s="161">
        <v>2.2</v>
      </c>
      <c r="H892" s="160">
        <v>0</v>
      </c>
      <c r="I892" s="162">
        <v>0</v>
      </c>
      <c r="J892" s="161">
        <v>2.2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186</v>
      </c>
      <c r="T892" s="130"/>
    </row>
    <row r="893" spans="1:20" ht="10.5" customHeight="1">
      <c r="A893" s="122"/>
      <c r="B893" s="158" t="s">
        <v>101</v>
      </c>
      <c r="C893" s="159">
        <v>0.2</v>
      </c>
      <c r="D893" s="160">
        <v>0.2</v>
      </c>
      <c r="E893" s="160">
        <v>0</v>
      </c>
      <c r="F893" s="160">
        <v>0</v>
      </c>
      <c r="G893" s="161">
        <v>0.2</v>
      </c>
      <c r="H893" s="160">
        <v>0</v>
      </c>
      <c r="I893" s="162">
        <v>0</v>
      </c>
      <c r="J893" s="161">
        <v>0.2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186</v>
      </c>
      <c r="T893" s="130"/>
    </row>
    <row r="894" spans="1:20" ht="10.5" customHeight="1">
      <c r="A894" s="122"/>
      <c r="B894" s="158" t="s">
        <v>102</v>
      </c>
      <c r="C894" s="159">
        <v>9.8</v>
      </c>
      <c r="D894" s="160">
        <v>9.8</v>
      </c>
      <c r="E894" s="160">
        <v>0</v>
      </c>
      <c r="F894" s="160">
        <v>0</v>
      </c>
      <c r="G894" s="161">
        <v>9.8</v>
      </c>
      <c r="H894" s="160">
        <v>0</v>
      </c>
      <c r="I894" s="162">
        <v>0</v>
      </c>
      <c r="J894" s="161">
        <v>9.8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186</v>
      </c>
      <c r="T894" s="130"/>
    </row>
    <row r="895" spans="1:20" ht="10.5" customHeight="1">
      <c r="A895" s="122"/>
      <c r="B895" s="158" t="s">
        <v>103</v>
      </c>
      <c r="C895" s="159">
        <v>4.6</v>
      </c>
      <c r="D895" s="160">
        <v>4.6</v>
      </c>
      <c r="E895" s="160">
        <v>0</v>
      </c>
      <c r="F895" s="160">
        <v>0</v>
      </c>
      <c r="G895" s="161">
        <v>4.6</v>
      </c>
      <c r="H895" s="160">
        <v>0</v>
      </c>
      <c r="I895" s="162">
        <v>0</v>
      </c>
      <c r="J895" s="161">
        <v>4.6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186</v>
      </c>
      <c r="T895" s="130"/>
    </row>
    <row r="896" spans="1:20" ht="10.5" customHeight="1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106</v>
      </c>
      <c r="C897" s="169">
        <v>3879.6</v>
      </c>
      <c r="D897" s="160">
        <v>3880.299999999999</v>
      </c>
      <c r="E897" s="160">
        <v>0</v>
      </c>
      <c r="F897" s="160">
        <v>0.6999999999989086</v>
      </c>
      <c r="G897" s="161">
        <v>3880.299999999999</v>
      </c>
      <c r="H897" s="160">
        <v>2545.7888</v>
      </c>
      <c r="I897" s="162">
        <v>65.60804061541634</v>
      </c>
      <c r="J897" s="161">
        <v>1334.511199999999</v>
      </c>
      <c r="K897" s="160">
        <v>35.52599999999984</v>
      </c>
      <c r="L897" s="160">
        <v>159.85390000000007</v>
      </c>
      <c r="M897" s="160">
        <v>114.13770000000017</v>
      </c>
      <c r="N897" s="160">
        <v>138.61899999999991</v>
      </c>
      <c r="O897" s="160">
        <v>3.5723784243486314</v>
      </c>
      <c r="P897" s="160">
        <v>112.03415</v>
      </c>
      <c r="Q897" s="146">
        <v>9.911646582760694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107</v>
      </c>
      <c r="C899" s="159">
        <v>0.737131264871393</v>
      </c>
      <c r="D899" s="160">
        <v>0.037131264871393066</v>
      </c>
      <c r="E899" s="160">
        <v>0</v>
      </c>
      <c r="F899" s="160">
        <v>-0.7</v>
      </c>
      <c r="G899" s="161">
        <v>0.037131264871393066</v>
      </c>
      <c r="H899" s="160">
        <v>0</v>
      </c>
      <c r="I899" s="162">
        <v>0</v>
      </c>
      <c r="J899" s="161">
        <v>0.037131264871393066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186</v>
      </c>
      <c r="T899" s="130"/>
    </row>
    <row r="900" spans="1:20" ht="10.5" customHeight="1">
      <c r="A900" s="122"/>
      <c r="B900" s="158" t="s">
        <v>108</v>
      </c>
      <c r="C900" s="159">
        <v>55.82274822703407</v>
      </c>
      <c r="D900" s="159">
        <v>55.82274822703407</v>
      </c>
      <c r="E900" s="170">
        <v>0</v>
      </c>
      <c r="F900" s="160">
        <v>0</v>
      </c>
      <c r="G900" s="161">
        <v>55.82274822703407</v>
      </c>
      <c r="H900" s="160">
        <v>0</v>
      </c>
      <c r="I900" s="162">
        <v>0</v>
      </c>
      <c r="J900" s="161">
        <v>55.82274822703407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186</v>
      </c>
      <c r="T900" s="130"/>
    </row>
    <row r="901" spans="1:20" ht="10.5" customHeight="1">
      <c r="A901" s="122"/>
      <c r="B901" s="171" t="s">
        <v>109</v>
      </c>
      <c r="C901" s="159">
        <v>22.74821801153399</v>
      </c>
      <c r="D901" s="159">
        <v>22.74821801153399</v>
      </c>
      <c r="E901" s="170">
        <v>0</v>
      </c>
      <c r="F901" s="160">
        <v>0</v>
      </c>
      <c r="G901" s="161">
        <v>22.74821801153399</v>
      </c>
      <c r="H901" s="160">
        <v>0</v>
      </c>
      <c r="I901" s="162">
        <v>0</v>
      </c>
      <c r="J901" s="161">
        <v>22.74821801153399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186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112</v>
      </c>
      <c r="C904" s="173">
        <v>3958.9080975034394</v>
      </c>
      <c r="D904" s="192">
        <v>3958.908097503438</v>
      </c>
      <c r="E904" s="174">
        <v>0</v>
      </c>
      <c r="F904" s="177">
        <v>0</v>
      </c>
      <c r="G904" s="185">
        <v>3958.908097503438</v>
      </c>
      <c r="H904" s="177">
        <v>2545.7888</v>
      </c>
      <c r="I904" s="176">
        <v>64.30532705736266</v>
      </c>
      <c r="J904" s="185">
        <v>1413.1192975034382</v>
      </c>
      <c r="K904" s="177">
        <v>35.52599999999984</v>
      </c>
      <c r="L904" s="177">
        <v>159.85390000000007</v>
      </c>
      <c r="M904" s="177">
        <v>114.13770000000017</v>
      </c>
      <c r="N904" s="177">
        <v>138.61899999999991</v>
      </c>
      <c r="O904" s="177">
        <v>3.501445261823978</v>
      </c>
      <c r="P904" s="186">
        <v>112.03415</v>
      </c>
      <c r="Q904" s="153">
        <v>10.61329065738829</v>
      </c>
      <c r="T904" s="130"/>
    </row>
    <row r="905" spans="1:20" ht="10.5" customHeight="1">
      <c r="A905" s="122"/>
      <c r="B905" s="187" t="s">
        <v>258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185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257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43376</v>
      </c>
      <c r="L914" s="151">
        <v>43383</v>
      </c>
      <c r="M914" s="151">
        <v>43390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84" t="s">
        <v>154</v>
      </c>
      <c r="D916" s="284"/>
      <c r="E916" s="284"/>
      <c r="F916" s="284"/>
      <c r="G916" s="284"/>
      <c r="H916" s="284"/>
      <c r="I916" s="284"/>
      <c r="J916" s="284"/>
      <c r="K916" s="284"/>
      <c r="L916" s="284"/>
      <c r="M916" s="284"/>
      <c r="N916" s="284"/>
      <c r="O916" s="284"/>
      <c r="P916" s="285"/>
      <c r="Q916" s="145"/>
      <c r="T916" s="130"/>
    </row>
    <row r="917" spans="1:20" ht="10.5" customHeight="1">
      <c r="A917" s="184"/>
      <c r="B917" s="158" t="s">
        <v>80</v>
      </c>
      <c r="C917" s="159">
        <v>310.8</v>
      </c>
      <c r="D917" s="197">
        <v>311.3</v>
      </c>
      <c r="E917" s="160">
        <v>0</v>
      </c>
      <c r="F917" s="160">
        <v>0.5</v>
      </c>
      <c r="G917" s="161">
        <v>311.3</v>
      </c>
      <c r="H917" s="160">
        <v>391.151</v>
      </c>
      <c r="I917" s="162">
        <v>125.65081914551878</v>
      </c>
      <c r="J917" s="161">
        <v>-79.851</v>
      </c>
      <c r="K917" s="160">
        <v>10.301000000000045</v>
      </c>
      <c r="L917" s="160">
        <v>13.202999999999975</v>
      </c>
      <c r="M917" s="160">
        <v>40.198000000000036</v>
      </c>
      <c r="N917" s="160">
        <v>3.9429999999999836</v>
      </c>
      <c r="O917" s="160">
        <v>1.2666238355284238</v>
      </c>
      <c r="P917" s="160">
        <v>16.91125000000001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49.9</v>
      </c>
      <c r="D918" s="197">
        <v>49.9</v>
      </c>
      <c r="E918" s="160">
        <v>0</v>
      </c>
      <c r="F918" s="160">
        <v>0</v>
      </c>
      <c r="G918" s="161">
        <v>49.9</v>
      </c>
      <c r="H918" s="160">
        <v>17.416</v>
      </c>
      <c r="I918" s="162">
        <v>34.90180360721443</v>
      </c>
      <c r="J918" s="161">
        <v>32.483999999999995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186</v>
      </c>
      <c r="T918" s="130"/>
    </row>
    <row r="919" spans="1:20" ht="10.5" customHeight="1">
      <c r="A919" s="122"/>
      <c r="B919" s="158" t="s">
        <v>82</v>
      </c>
      <c r="C919" s="159">
        <v>47.6</v>
      </c>
      <c r="D919" s="197">
        <v>47.9</v>
      </c>
      <c r="E919" s="160">
        <v>0</v>
      </c>
      <c r="F919" s="160">
        <v>0.29999999999999716</v>
      </c>
      <c r="G919" s="161">
        <v>47.9</v>
      </c>
      <c r="H919" s="160">
        <v>29.943</v>
      </c>
      <c r="I919" s="162">
        <v>62.51148225469729</v>
      </c>
      <c r="J919" s="161">
        <v>17.956999999999997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186</v>
      </c>
      <c r="T919" s="130"/>
    </row>
    <row r="920" spans="1:20" ht="10.5" customHeight="1">
      <c r="A920" s="122"/>
      <c r="B920" s="158" t="s">
        <v>83</v>
      </c>
      <c r="C920" s="159">
        <v>60.8</v>
      </c>
      <c r="D920" s="197">
        <v>68.5</v>
      </c>
      <c r="E920" s="160">
        <v>0</v>
      </c>
      <c r="F920" s="160">
        <v>7.700000000000003</v>
      </c>
      <c r="G920" s="161">
        <v>68.5</v>
      </c>
      <c r="H920" s="160">
        <v>4.083</v>
      </c>
      <c r="I920" s="162">
        <v>5.960583941605839</v>
      </c>
      <c r="J920" s="161">
        <v>64.417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186</v>
      </c>
      <c r="T920" s="130"/>
    </row>
    <row r="921" spans="1:20" ht="10.5" customHeight="1">
      <c r="A921" s="122"/>
      <c r="B921" s="158" t="s">
        <v>84</v>
      </c>
      <c r="C921" s="159">
        <v>0.870309419346758</v>
      </c>
      <c r="D921" s="197">
        <v>0.870309419346758</v>
      </c>
      <c r="E921" s="160">
        <v>0</v>
      </c>
      <c r="F921" s="160">
        <v>0</v>
      </c>
      <c r="G921" s="161">
        <v>0.870309419346758</v>
      </c>
      <c r="H921" s="160">
        <v>0</v>
      </c>
      <c r="I921" s="162">
        <v>0</v>
      </c>
      <c r="J921" s="161">
        <v>0.870309419346758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186</v>
      </c>
      <c r="T921" s="130"/>
    </row>
    <row r="922" spans="1:20" ht="10.5" customHeight="1">
      <c r="A922" s="122"/>
      <c r="B922" s="158" t="s">
        <v>85</v>
      </c>
      <c r="C922" s="159">
        <v>10.895071546925886</v>
      </c>
      <c r="D922" s="197">
        <v>10.895071546925886</v>
      </c>
      <c r="E922" s="160">
        <v>0</v>
      </c>
      <c r="F922" s="160">
        <v>0</v>
      </c>
      <c r="G922" s="161">
        <v>10.895071546925886</v>
      </c>
      <c r="H922" s="160">
        <v>0.064</v>
      </c>
      <c r="I922" s="162">
        <v>0.5874215669382916</v>
      </c>
      <c r="J922" s="161">
        <v>10.831071546925886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186</v>
      </c>
      <c r="T922" s="130"/>
    </row>
    <row r="923" spans="1:20" ht="10.5" customHeight="1">
      <c r="A923" s="122"/>
      <c r="B923" s="158" t="s">
        <v>86</v>
      </c>
      <c r="C923" s="159">
        <v>35.2</v>
      </c>
      <c r="D923" s="197">
        <v>35.2</v>
      </c>
      <c r="E923" s="160">
        <v>0</v>
      </c>
      <c r="F923" s="160">
        <v>0</v>
      </c>
      <c r="G923" s="161">
        <v>35.2</v>
      </c>
      <c r="H923" s="160">
        <v>20.281</v>
      </c>
      <c r="I923" s="162">
        <v>57.616477272727266</v>
      </c>
      <c r="J923" s="161">
        <v>14.919000000000004</v>
      </c>
      <c r="K923" s="160">
        <v>0</v>
      </c>
      <c r="L923" s="160">
        <v>0</v>
      </c>
      <c r="M923" s="160">
        <v>0</v>
      </c>
      <c r="N923" s="160">
        <v>0.48999999999999844</v>
      </c>
      <c r="O923" s="160">
        <v>1.39204545454545</v>
      </c>
      <c r="P923" s="160">
        <v>0.12249999999999961</v>
      </c>
      <c r="Q923" s="146" t="s">
        <v>186</v>
      </c>
      <c r="T923" s="130"/>
    </row>
    <row r="924" spans="1:20" ht="10.5" customHeight="1">
      <c r="A924" s="122"/>
      <c r="B924" s="158" t="s">
        <v>87</v>
      </c>
      <c r="C924" s="159">
        <v>9.8</v>
      </c>
      <c r="D924" s="197">
        <v>9.8</v>
      </c>
      <c r="E924" s="160">
        <v>0</v>
      </c>
      <c r="F924" s="160">
        <v>0</v>
      </c>
      <c r="G924" s="161">
        <v>9.8</v>
      </c>
      <c r="H924" s="160">
        <v>0</v>
      </c>
      <c r="I924" s="162">
        <v>0</v>
      </c>
      <c r="J924" s="161">
        <v>9.8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186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31.4</v>
      </c>
      <c r="D926" s="197">
        <v>31.4</v>
      </c>
      <c r="E926" s="160">
        <v>0</v>
      </c>
      <c r="F926" s="160">
        <v>0</v>
      </c>
      <c r="G926" s="161">
        <v>31.4</v>
      </c>
      <c r="H926" s="160">
        <v>1.809</v>
      </c>
      <c r="I926" s="162">
        <v>5.761146496815287</v>
      </c>
      <c r="J926" s="161">
        <v>29.590999999999998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186</v>
      </c>
      <c r="T926" s="130"/>
    </row>
    <row r="927" spans="1:20" ht="10.5" customHeight="1">
      <c r="A927" s="122"/>
      <c r="B927" s="165" t="s">
        <v>91</v>
      </c>
      <c r="C927" s="159">
        <v>557.2653809662726</v>
      </c>
      <c r="D927" s="160">
        <v>565.7653809662726</v>
      </c>
      <c r="E927" s="160">
        <v>0</v>
      </c>
      <c r="F927" s="160">
        <v>8.5</v>
      </c>
      <c r="G927" s="161">
        <v>565.7653809662726</v>
      </c>
      <c r="H927" s="160">
        <v>464.74700000000007</v>
      </c>
      <c r="I927" s="162">
        <v>82.14482816291394</v>
      </c>
      <c r="J927" s="161">
        <v>101.01838096627263</v>
      </c>
      <c r="K927" s="160">
        <v>10.301000000000045</v>
      </c>
      <c r="L927" s="160">
        <v>13.202999999999975</v>
      </c>
      <c r="M927" s="160">
        <v>40.198000000000036</v>
      </c>
      <c r="N927" s="160">
        <v>4.432999999999982</v>
      </c>
      <c r="O927" s="160">
        <v>0.7835403418337203</v>
      </c>
      <c r="P927" s="166">
        <v>17.03375000000001</v>
      </c>
      <c r="Q927" s="146">
        <v>3.9304839489996377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92</v>
      </c>
      <c r="C929" s="159">
        <v>34.6</v>
      </c>
      <c r="D929" s="160">
        <v>35.1</v>
      </c>
      <c r="E929" s="160">
        <v>0</v>
      </c>
      <c r="F929" s="160">
        <v>0.5</v>
      </c>
      <c r="G929" s="161">
        <v>35.1</v>
      </c>
      <c r="H929" s="160">
        <v>12.426</v>
      </c>
      <c r="I929" s="162">
        <v>35.4017094017094</v>
      </c>
      <c r="J929" s="161">
        <v>22.674</v>
      </c>
      <c r="K929" s="160">
        <v>0</v>
      </c>
      <c r="L929" s="160">
        <v>0.6229999999999993</v>
      </c>
      <c r="M929" s="160">
        <v>0</v>
      </c>
      <c r="N929" s="160">
        <v>7.1610000000000005</v>
      </c>
      <c r="O929" s="160">
        <v>20.401709401709404</v>
      </c>
      <c r="P929" s="160">
        <v>1.946</v>
      </c>
      <c r="Q929" s="146">
        <v>9.651593011305241</v>
      </c>
      <c r="T929" s="130"/>
    </row>
    <row r="930" spans="1:20" ht="10.5" customHeight="1">
      <c r="A930" s="122"/>
      <c r="B930" s="158" t="s">
        <v>93</v>
      </c>
      <c r="C930" s="159">
        <v>28.6</v>
      </c>
      <c r="D930" s="160">
        <v>28.6</v>
      </c>
      <c r="E930" s="160">
        <v>0</v>
      </c>
      <c r="F930" s="160">
        <v>0</v>
      </c>
      <c r="G930" s="161">
        <v>28.6</v>
      </c>
      <c r="H930" s="160">
        <v>0</v>
      </c>
      <c r="I930" s="162">
        <v>0</v>
      </c>
      <c r="J930" s="161">
        <v>28.6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186</v>
      </c>
      <c r="T930" s="130"/>
    </row>
    <row r="931" spans="1:20" ht="10.5" customHeight="1" hidden="1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95</v>
      </c>
      <c r="C932" s="159">
        <v>9.946099470853424</v>
      </c>
      <c r="D932" s="160">
        <v>9.946099470853424</v>
      </c>
      <c r="E932" s="160">
        <v>0</v>
      </c>
      <c r="F932" s="160">
        <v>0</v>
      </c>
      <c r="G932" s="161">
        <v>9.946099470853424</v>
      </c>
      <c r="H932" s="160">
        <v>0</v>
      </c>
      <c r="I932" s="162">
        <v>0</v>
      </c>
      <c r="J932" s="161">
        <v>9.946099470853424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186</v>
      </c>
      <c r="T932" s="130"/>
    </row>
    <row r="933" spans="1:20" ht="10.5" customHeight="1">
      <c r="A933" s="122"/>
      <c r="B933" s="158" t="s">
        <v>96</v>
      </c>
      <c r="C933" s="159">
        <v>26.931249771592242</v>
      </c>
      <c r="D933" s="160">
        <v>17.931249771592242</v>
      </c>
      <c r="E933" s="160">
        <v>0</v>
      </c>
      <c r="F933" s="160">
        <v>-9</v>
      </c>
      <c r="G933" s="161">
        <v>17.931249771592242</v>
      </c>
      <c r="H933" s="160">
        <v>7.502</v>
      </c>
      <c r="I933" s="162">
        <v>41.837574600545224</v>
      </c>
      <c r="J933" s="161">
        <v>10.429249771592243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186</v>
      </c>
      <c r="T933" s="130"/>
    </row>
    <row r="934" spans="1:20" ht="10.5" customHeight="1">
      <c r="A934" s="122"/>
      <c r="B934" s="158" t="s">
        <v>97</v>
      </c>
      <c r="C934" s="159">
        <v>20.935762437023712</v>
      </c>
      <c r="D934" s="160">
        <v>20.935762437023712</v>
      </c>
      <c r="E934" s="160">
        <v>0</v>
      </c>
      <c r="F934" s="160">
        <v>0</v>
      </c>
      <c r="G934" s="161">
        <v>20.935762437023712</v>
      </c>
      <c r="H934" s="160">
        <v>0</v>
      </c>
      <c r="I934" s="162">
        <v>0</v>
      </c>
      <c r="J934" s="161">
        <v>20.935762437023712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186</v>
      </c>
      <c r="T934" s="130"/>
    </row>
    <row r="935" spans="1:20" ht="10.5" customHeight="1">
      <c r="A935" s="122"/>
      <c r="B935" s="158" t="s">
        <v>98</v>
      </c>
      <c r="C935" s="159">
        <v>34.8</v>
      </c>
      <c r="D935" s="160">
        <v>34.8</v>
      </c>
      <c r="E935" s="160">
        <v>0</v>
      </c>
      <c r="F935" s="160">
        <v>0</v>
      </c>
      <c r="G935" s="161">
        <v>34.8</v>
      </c>
      <c r="H935" s="160">
        <v>0</v>
      </c>
      <c r="I935" s="162">
        <v>0</v>
      </c>
      <c r="J935" s="161">
        <v>34.8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186</v>
      </c>
      <c r="T935" s="130"/>
    </row>
    <row r="936" spans="1:20" ht="10.5" customHeight="1">
      <c r="A936" s="122"/>
      <c r="B936" s="158" t="s">
        <v>99</v>
      </c>
      <c r="C936" s="159">
        <v>5.4547597794854665</v>
      </c>
      <c r="D936" s="160">
        <v>5.4547597794854665</v>
      </c>
      <c r="E936" s="160">
        <v>0</v>
      </c>
      <c r="F936" s="160">
        <v>0</v>
      </c>
      <c r="G936" s="161">
        <v>5.4547597794854665</v>
      </c>
      <c r="H936" s="160">
        <v>0</v>
      </c>
      <c r="I936" s="162">
        <v>0</v>
      </c>
      <c r="J936" s="161">
        <v>5.4547597794854665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186</v>
      </c>
      <c r="T936" s="130"/>
    </row>
    <row r="937" spans="1:20" ht="10.5" customHeight="1">
      <c r="A937" s="122"/>
      <c r="B937" s="158" t="s">
        <v>100</v>
      </c>
      <c r="C937" s="159">
        <v>0.4980364301370712</v>
      </c>
      <c r="D937" s="160">
        <v>0.4980364301370712</v>
      </c>
      <c r="E937" s="160">
        <v>0</v>
      </c>
      <c r="F937" s="160">
        <v>0</v>
      </c>
      <c r="G937" s="161">
        <v>0.4980364301370712</v>
      </c>
      <c r="H937" s="160">
        <v>0</v>
      </c>
      <c r="I937" s="162">
        <v>0</v>
      </c>
      <c r="J937" s="161">
        <v>0.4980364301370712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186</v>
      </c>
      <c r="T937" s="130"/>
    </row>
    <row r="938" spans="1:20" ht="10.5" customHeight="1">
      <c r="A938" s="122"/>
      <c r="B938" s="158" t="s">
        <v>101</v>
      </c>
      <c r="C938" s="159">
        <v>0.05544863816503651</v>
      </c>
      <c r="D938" s="160">
        <v>0.05544863816503651</v>
      </c>
      <c r="E938" s="160">
        <v>0</v>
      </c>
      <c r="F938" s="160">
        <v>0</v>
      </c>
      <c r="G938" s="161">
        <v>0.05544863816503651</v>
      </c>
      <c r="H938" s="160">
        <v>0</v>
      </c>
      <c r="I938" s="162">
        <v>0</v>
      </c>
      <c r="J938" s="161">
        <v>0.05544863816503651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186</v>
      </c>
      <c r="T938" s="130"/>
    </row>
    <row r="939" spans="1:20" ht="10.5" customHeight="1">
      <c r="A939" s="122"/>
      <c r="B939" s="158" t="s">
        <v>102</v>
      </c>
      <c r="C939" s="159">
        <v>2.185253697611241</v>
      </c>
      <c r="D939" s="160">
        <v>2.185253697611241</v>
      </c>
      <c r="E939" s="160">
        <v>0</v>
      </c>
      <c r="F939" s="160">
        <v>0</v>
      </c>
      <c r="G939" s="161">
        <v>2.185253697611241</v>
      </c>
      <c r="H939" s="160">
        <v>0</v>
      </c>
      <c r="I939" s="162">
        <v>0</v>
      </c>
      <c r="J939" s="161">
        <v>2.185253697611241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186</v>
      </c>
      <c r="T939" s="130"/>
    </row>
    <row r="940" spans="1:20" ht="10.5" customHeight="1">
      <c r="A940" s="122"/>
      <c r="B940" s="158" t="s">
        <v>103</v>
      </c>
      <c r="C940" s="159">
        <v>1.032730885823805</v>
      </c>
      <c r="D940" s="160">
        <v>1.032730885823805</v>
      </c>
      <c r="E940" s="160">
        <v>0</v>
      </c>
      <c r="F940" s="160">
        <v>0</v>
      </c>
      <c r="G940" s="161">
        <v>1.032730885823805</v>
      </c>
      <c r="H940" s="160">
        <v>0</v>
      </c>
      <c r="I940" s="162">
        <v>0</v>
      </c>
      <c r="J940" s="161">
        <v>1.032730885823805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186</v>
      </c>
      <c r="T940" s="130"/>
    </row>
    <row r="941" spans="1:20" ht="10.5" customHeight="1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106</v>
      </c>
      <c r="C942" s="169">
        <v>722.3047220769646</v>
      </c>
      <c r="D942" s="198">
        <v>722.3047220769646</v>
      </c>
      <c r="E942" s="198">
        <v>0</v>
      </c>
      <c r="F942" s="160">
        <v>0</v>
      </c>
      <c r="G942" s="161">
        <v>722.3047220769646</v>
      </c>
      <c r="H942" s="160">
        <v>484.67500000000007</v>
      </c>
      <c r="I942" s="162">
        <v>67.10118114780315</v>
      </c>
      <c r="J942" s="161">
        <v>237.62972207696453</v>
      </c>
      <c r="K942" s="160">
        <v>10.301000000000045</v>
      </c>
      <c r="L942" s="160">
        <v>13.825999999999965</v>
      </c>
      <c r="M942" s="160">
        <v>40.198000000000036</v>
      </c>
      <c r="N942" s="160">
        <v>11.593999999999994</v>
      </c>
      <c r="O942" s="160">
        <v>1.6051397209008702</v>
      </c>
      <c r="P942" s="160">
        <v>18.97975000000001</v>
      </c>
      <c r="Q942" s="146">
        <v>10.520171344562726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107</v>
      </c>
      <c r="C944" s="159">
        <v>0.16634591449510952</v>
      </c>
      <c r="D944" s="160">
        <v>0.16634591449510952</v>
      </c>
      <c r="E944" s="160">
        <v>0</v>
      </c>
      <c r="F944" s="160">
        <v>0</v>
      </c>
      <c r="G944" s="161">
        <v>0.16634591449510952</v>
      </c>
      <c r="H944" s="160">
        <v>0</v>
      </c>
      <c r="I944" s="162">
        <v>0</v>
      </c>
      <c r="J944" s="161">
        <v>0.16634591449510952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186</v>
      </c>
      <c r="T944" s="130"/>
    </row>
    <row r="945" spans="1:20" ht="10.5" customHeight="1">
      <c r="A945" s="122"/>
      <c r="B945" s="158" t="s">
        <v>108</v>
      </c>
      <c r="C945" s="159">
        <v>0.301435594698458</v>
      </c>
      <c r="D945" s="159">
        <v>0.301435594698458</v>
      </c>
      <c r="E945" s="170">
        <v>0</v>
      </c>
      <c r="F945" s="160">
        <v>0</v>
      </c>
      <c r="G945" s="161">
        <v>0.301435594698458</v>
      </c>
      <c r="H945" s="160">
        <v>0</v>
      </c>
      <c r="I945" s="162">
        <v>0</v>
      </c>
      <c r="J945" s="161">
        <v>0.301435594698458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186</v>
      </c>
      <c r="T945" s="130"/>
    </row>
    <row r="946" spans="1:20" ht="10.5" customHeight="1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0.117</v>
      </c>
      <c r="I946" s="162">
        <v>5.8825860935726135</v>
      </c>
      <c r="J946" s="161">
        <v>1.8719211673048977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186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112</v>
      </c>
      <c r="C949" s="173">
        <v>724.7614247534631</v>
      </c>
      <c r="D949" s="192">
        <v>724.7614247534631</v>
      </c>
      <c r="E949" s="174">
        <v>0</v>
      </c>
      <c r="F949" s="177">
        <v>0</v>
      </c>
      <c r="G949" s="185">
        <v>724.7614247534631</v>
      </c>
      <c r="H949" s="177">
        <v>484.7920000000001</v>
      </c>
      <c r="I949" s="176">
        <v>66.8898734731789</v>
      </c>
      <c r="J949" s="185">
        <v>239.969424753463</v>
      </c>
      <c r="K949" s="177">
        <v>10.301000000000045</v>
      </c>
      <c r="L949" s="177">
        <v>13.825999999999965</v>
      </c>
      <c r="M949" s="177">
        <v>40.198000000000036</v>
      </c>
      <c r="N949" s="177">
        <v>11.593999999999994</v>
      </c>
      <c r="O949" s="177">
        <v>1.5996988255747528</v>
      </c>
      <c r="P949" s="186">
        <v>18.97975000000001</v>
      </c>
      <c r="Q949" s="153">
        <v>10.64344497443132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43376</v>
      </c>
      <c r="L954" s="151">
        <v>43383</v>
      </c>
      <c r="M954" s="151">
        <v>43390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72" t="s">
        <v>167</v>
      </c>
      <c r="D956" s="272"/>
      <c r="E956" s="272"/>
      <c r="F956" s="272"/>
      <c r="G956" s="272"/>
      <c r="H956" s="272"/>
      <c r="I956" s="272"/>
      <c r="J956" s="272"/>
      <c r="K956" s="272"/>
      <c r="L956" s="272"/>
      <c r="M956" s="272"/>
      <c r="N956" s="272"/>
      <c r="O956" s="272"/>
      <c r="P956" s="273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67.318</v>
      </c>
      <c r="I957" s="162" t="s">
        <v>119</v>
      </c>
      <c r="J957" s="161">
        <v>-67.318</v>
      </c>
      <c r="K957" s="160">
        <v>0.19400000000000261</v>
      </c>
      <c r="L957" s="160">
        <v>1.0180000000000007</v>
      </c>
      <c r="M957" s="160">
        <v>1.6799999999999926</v>
      </c>
      <c r="N957" s="160">
        <v>0.45600000000000307</v>
      </c>
      <c r="O957" s="160" t="s">
        <v>42</v>
      </c>
      <c r="P957" s="160">
        <v>0.8369999999999997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3.08</v>
      </c>
      <c r="I958" s="162" t="s">
        <v>119</v>
      </c>
      <c r="J958" s="161">
        <v>-3.08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7.769</v>
      </c>
      <c r="I959" s="162" t="s">
        <v>119</v>
      </c>
      <c r="J959" s="161">
        <v>-7.769</v>
      </c>
      <c r="K959" s="160">
        <v>0</v>
      </c>
      <c r="L959" s="160">
        <v>0</v>
      </c>
      <c r="M959" s="160">
        <v>0.08999999999999986</v>
      </c>
      <c r="N959" s="160">
        <v>0.05400000000000027</v>
      </c>
      <c r="O959" s="160" t="s">
        <v>42</v>
      </c>
      <c r="P959" s="160">
        <v>0.03600000000000003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2.233</v>
      </c>
      <c r="I960" s="162" t="s">
        <v>119</v>
      </c>
      <c r="J960" s="161">
        <v>-2.233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0.702</v>
      </c>
      <c r="I961" s="162" t="s">
        <v>119</v>
      </c>
      <c r="J961" s="161">
        <v>-0.702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0.04</v>
      </c>
      <c r="I962" s="162" t="s">
        <v>119</v>
      </c>
      <c r="J962" s="161">
        <v>-0.04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13.059</v>
      </c>
      <c r="I963" s="162" t="s">
        <v>119</v>
      </c>
      <c r="J963" s="161">
        <v>-13.059</v>
      </c>
      <c r="K963" s="160">
        <v>0</v>
      </c>
      <c r="L963" s="160">
        <v>0</v>
      </c>
      <c r="M963" s="160">
        <v>0</v>
      </c>
      <c r="N963" s="160">
        <v>1.4449999999999985</v>
      </c>
      <c r="O963" s="160" t="s">
        <v>42</v>
      </c>
      <c r="P963" s="160">
        <v>0.3612499999999996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1.238</v>
      </c>
      <c r="I964" s="162" t="s">
        <v>119</v>
      </c>
      <c r="J964" s="161">
        <v>-1.238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0.295</v>
      </c>
      <c r="I966" s="162" t="s">
        <v>119</v>
      </c>
      <c r="J966" s="161">
        <v>-0.295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95.73400000000001</v>
      </c>
      <c r="I967" s="162" t="s">
        <v>119</v>
      </c>
      <c r="J967" s="161">
        <v>-95.73400000000001</v>
      </c>
      <c r="K967" s="160">
        <v>0.19400000000000261</v>
      </c>
      <c r="L967" s="160">
        <v>1.0180000000000007</v>
      </c>
      <c r="M967" s="160">
        <v>1.7699999999999925</v>
      </c>
      <c r="N967" s="160">
        <v>1.9550000000000018</v>
      </c>
      <c r="O967" s="160" t="s">
        <v>42</v>
      </c>
      <c r="P967" s="166">
        <v>1.2342499999999994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7.453200000000001</v>
      </c>
      <c r="I969" s="162" t="s">
        <v>119</v>
      </c>
      <c r="J969" s="161">
        <v>-7.453200000000001</v>
      </c>
      <c r="K969" s="160">
        <v>0.0699999999999994</v>
      </c>
      <c r="L969" s="160">
        <v>0.09000000000000075</v>
      </c>
      <c r="M969" s="160">
        <v>0</v>
      </c>
      <c r="N969" s="160">
        <v>0</v>
      </c>
      <c r="O969" s="160" t="s">
        <v>42</v>
      </c>
      <c r="P969" s="160">
        <v>0.040000000000000036</v>
      </c>
      <c r="Q969" s="146">
        <v>0</v>
      </c>
      <c r="T969" s="130"/>
    </row>
    <row r="970" spans="1:20" ht="10.5" customHeight="1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2.3599</v>
      </c>
      <c r="I970" s="162" t="s">
        <v>119</v>
      </c>
      <c r="J970" s="161">
        <v>-2.3599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1.9317</v>
      </c>
      <c r="I973" s="162" t="s">
        <v>119</v>
      </c>
      <c r="J973" s="161">
        <v>-1.9317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5" customHeight="1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107.4788</v>
      </c>
      <c r="I982" s="162" t="s">
        <v>119</v>
      </c>
      <c r="J982" s="161">
        <v>-107.4788</v>
      </c>
      <c r="K982" s="160">
        <v>0.26400000000001</v>
      </c>
      <c r="L982" s="160">
        <v>1.1079999999999899</v>
      </c>
      <c r="M982" s="160">
        <v>1.769999999999996</v>
      </c>
      <c r="N982" s="160">
        <v>1.9549999999999983</v>
      </c>
      <c r="O982" s="160" t="s">
        <v>42</v>
      </c>
      <c r="P982" s="160">
        <v>1.2742499999999986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0.018</v>
      </c>
      <c r="I986" s="162" t="s">
        <v>119</v>
      </c>
      <c r="J986" s="161">
        <v>-0.018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112</v>
      </c>
      <c r="C989" s="173">
        <v>0</v>
      </c>
      <c r="D989" s="177">
        <v>122</v>
      </c>
      <c r="E989" s="177">
        <v>0</v>
      </c>
      <c r="F989" s="177">
        <v>122</v>
      </c>
      <c r="G989" s="185">
        <v>122</v>
      </c>
      <c r="H989" s="177">
        <v>107.49680000000001</v>
      </c>
      <c r="I989" s="176">
        <v>88.11213114754099</v>
      </c>
      <c r="J989" s="185">
        <v>14.503199999999993</v>
      </c>
      <c r="K989" s="177">
        <v>0.26400000000001</v>
      </c>
      <c r="L989" s="177">
        <v>1.1079999999999899</v>
      </c>
      <c r="M989" s="177">
        <v>1.769999999999996</v>
      </c>
      <c r="N989" s="177">
        <v>1.9549999999999983</v>
      </c>
      <c r="O989" s="177">
        <v>1.6024590163934413</v>
      </c>
      <c r="P989" s="186">
        <v>1.2742499999999986</v>
      </c>
      <c r="Q989" s="153">
        <v>9.381753972925257</v>
      </c>
      <c r="T989" s="130"/>
    </row>
    <row r="990" spans="1:20" ht="10.5" customHeight="1">
      <c r="A990" s="122"/>
      <c r="B990" s="187" t="s">
        <v>258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185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257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43376</v>
      </c>
      <c r="L999" s="151">
        <v>43383</v>
      </c>
      <c r="M999" s="151">
        <v>43390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72" t="s">
        <v>158</v>
      </c>
      <c r="D1001" s="272"/>
      <c r="E1001" s="272"/>
      <c r="F1001" s="272"/>
      <c r="G1001" s="272"/>
      <c r="H1001" s="272"/>
      <c r="I1001" s="272"/>
      <c r="J1001" s="272"/>
      <c r="K1001" s="272"/>
      <c r="L1001" s="272"/>
      <c r="M1001" s="272"/>
      <c r="N1001" s="272"/>
      <c r="O1001" s="272"/>
      <c r="P1001" s="273"/>
      <c r="Q1001" s="145"/>
      <c r="T1001" s="130"/>
    </row>
    <row r="1002" spans="1:21" ht="10.5" customHeight="1">
      <c r="A1002" s="184"/>
      <c r="B1002" s="158" t="s">
        <v>80</v>
      </c>
      <c r="C1002" s="159">
        <v>1130.8</v>
      </c>
      <c r="D1002" s="197">
        <v>1992.1</v>
      </c>
      <c r="E1002" s="160">
        <v>0</v>
      </c>
      <c r="F1002" s="160">
        <v>861.3</v>
      </c>
      <c r="G1002" s="161">
        <v>1992.1</v>
      </c>
      <c r="H1002" s="160">
        <v>1362.5442</v>
      </c>
      <c r="I1002" s="162">
        <v>68.397379649616</v>
      </c>
      <c r="J1002" s="161">
        <v>629.5557999999999</v>
      </c>
      <c r="K1002" s="160">
        <v>24.24499999999989</v>
      </c>
      <c r="L1002" s="160">
        <v>15.715000000000146</v>
      </c>
      <c r="M1002" s="160">
        <v>24.07899999999995</v>
      </c>
      <c r="N1002" s="160">
        <v>37.70399999999995</v>
      </c>
      <c r="O1002" s="160">
        <v>1.8926760704783872</v>
      </c>
      <c r="P1002" s="160">
        <v>25.435749999999985</v>
      </c>
      <c r="Q1002" s="146">
        <v>22.750825118189958</v>
      </c>
      <c r="T1002" s="130"/>
      <c r="U1002" s="201"/>
    </row>
    <row r="1003" spans="1:20" ht="10.5" customHeight="1">
      <c r="A1003" s="122"/>
      <c r="B1003" s="158" t="s">
        <v>81</v>
      </c>
      <c r="C1003" s="159">
        <v>224.4</v>
      </c>
      <c r="D1003" s="197">
        <v>98.50000000000003</v>
      </c>
      <c r="E1003" s="160">
        <v>0</v>
      </c>
      <c r="F1003" s="160">
        <v>-125.89999999999998</v>
      </c>
      <c r="G1003" s="161">
        <v>98.50000000000003</v>
      </c>
      <c r="H1003" s="160">
        <v>81.3378</v>
      </c>
      <c r="I1003" s="162">
        <v>82.57644670050759</v>
      </c>
      <c r="J1003" s="161">
        <v>17.162200000000027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186</v>
      </c>
      <c r="T1003" s="130"/>
    </row>
    <row r="1004" spans="1:20" ht="10.5" customHeight="1">
      <c r="A1004" s="122"/>
      <c r="B1004" s="158" t="s">
        <v>82</v>
      </c>
      <c r="C1004" s="159">
        <v>245.6</v>
      </c>
      <c r="D1004" s="197">
        <v>189.1</v>
      </c>
      <c r="E1004" s="160">
        <v>0</v>
      </c>
      <c r="F1004" s="160">
        <v>-56.5</v>
      </c>
      <c r="G1004" s="161">
        <v>189.1</v>
      </c>
      <c r="H1004" s="160">
        <v>172.098</v>
      </c>
      <c r="I1004" s="162">
        <v>91.00898995240615</v>
      </c>
      <c r="J1004" s="161">
        <v>17.00199999999998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186</v>
      </c>
      <c r="T1004" s="130"/>
    </row>
    <row r="1005" spans="1:20" ht="10.5" customHeight="1">
      <c r="A1005" s="122"/>
      <c r="B1005" s="158" t="s">
        <v>83</v>
      </c>
      <c r="C1005" s="159">
        <v>447.8</v>
      </c>
      <c r="D1005" s="197">
        <v>157.90000000000003</v>
      </c>
      <c r="E1005" s="160">
        <v>0</v>
      </c>
      <c r="F1005" s="160">
        <v>-289.9</v>
      </c>
      <c r="G1005" s="161">
        <v>157.90000000000003</v>
      </c>
      <c r="H1005" s="160">
        <v>92.542</v>
      </c>
      <c r="I1005" s="162">
        <v>58.60797973400886</v>
      </c>
      <c r="J1005" s="161">
        <v>65.35800000000003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186</v>
      </c>
      <c r="T1005" s="130"/>
    </row>
    <row r="1006" spans="1:20" ht="10.5" customHeight="1">
      <c r="A1006" s="122"/>
      <c r="B1006" s="158" t="s">
        <v>84</v>
      </c>
      <c r="C1006" s="159">
        <v>2.8</v>
      </c>
      <c r="D1006" s="197">
        <v>1.7999999999999998</v>
      </c>
      <c r="E1006" s="160">
        <v>0</v>
      </c>
      <c r="F1006" s="160">
        <v>-1</v>
      </c>
      <c r="G1006" s="161">
        <v>1.7999999999999998</v>
      </c>
      <c r="H1006" s="160">
        <v>0</v>
      </c>
      <c r="I1006" s="162">
        <v>0</v>
      </c>
      <c r="J1006" s="161">
        <v>1.7999999999999998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0" ht="10.5" customHeight="1">
      <c r="A1007" s="122"/>
      <c r="B1007" s="158" t="s">
        <v>85</v>
      </c>
      <c r="C1007" s="159">
        <v>13.1</v>
      </c>
      <c r="D1007" s="197">
        <v>9.7</v>
      </c>
      <c r="E1007" s="160">
        <v>0</v>
      </c>
      <c r="F1007" s="160">
        <v>-3.4000000000000004</v>
      </c>
      <c r="G1007" s="161">
        <v>9.7</v>
      </c>
      <c r="H1007" s="160">
        <v>5.323</v>
      </c>
      <c r="I1007" s="162">
        <v>54.87628865979382</v>
      </c>
      <c r="J1007" s="161">
        <v>4.376999999999999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186</v>
      </c>
      <c r="T1007" s="130"/>
    </row>
    <row r="1008" spans="1:20" ht="10.5" customHeight="1">
      <c r="A1008" s="122"/>
      <c r="B1008" s="158" t="s">
        <v>86</v>
      </c>
      <c r="C1008" s="159">
        <v>158.9</v>
      </c>
      <c r="D1008" s="197">
        <v>155.1</v>
      </c>
      <c r="E1008" s="160">
        <v>0</v>
      </c>
      <c r="F1008" s="160">
        <v>-3.8000000000000114</v>
      </c>
      <c r="G1008" s="161">
        <v>155.1</v>
      </c>
      <c r="H1008" s="160">
        <v>79.195</v>
      </c>
      <c r="I1008" s="162">
        <v>51.060606060606055</v>
      </c>
      <c r="J1008" s="161">
        <v>75.905</v>
      </c>
      <c r="K1008" s="160">
        <v>0</v>
      </c>
      <c r="L1008" s="160">
        <v>-0.000999999999990564</v>
      </c>
      <c r="M1008" s="160">
        <v>0.000999999999990564</v>
      </c>
      <c r="N1008" s="160">
        <v>0</v>
      </c>
      <c r="O1008" s="160">
        <v>0</v>
      </c>
      <c r="P1008" s="160">
        <v>0</v>
      </c>
      <c r="Q1008" s="146" t="s">
        <v>186</v>
      </c>
      <c r="T1008" s="130"/>
    </row>
    <row r="1009" spans="1:20" ht="10.5" customHeight="1">
      <c r="A1009" s="122"/>
      <c r="B1009" s="158" t="s">
        <v>87</v>
      </c>
      <c r="C1009" s="159">
        <v>26.7</v>
      </c>
      <c r="D1009" s="197">
        <v>26.7</v>
      </c>
      <c r="E1009" s="160">
        <v>0</v>
      </c>
      <c r="F1009" s="160">
        <v>0</v>
      </c>
      <c r="G1009" s="161">
        <v>26.7</v>
      </c>
      <c r="H1009" s="160">
        <v>1.135</v>
      </c>
      <c r="I1009" s="162">
        <v>4.250936329588015</v>
      </c>
      <c r="J1009" s="161">
        <v>25.564999999999998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186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5" customHeight="1">
      <c r="A1011" s="122"/>
      <c r="B1011" s="158" t="s">
        <v>89</v>
      </c>
      <c r="C1011" s="159">
        <v>128.3</v>
      </c>
      <c r="D1011" s="197">
        <v>151.10000000000002</v>
      </c>
      <c r="E1011" s="160">
        <v>0</v>
      </c>
      <c r="F1011" s="160">
        <v>22.80000000000001</v>
      </c>
      <c r="G1011" s="161">
        <v>151.10000000000002</v>
      </c>
      <c r="H1011" s="160">
        <v>150.999</v>
      </c>
      <c r="I1011" s="162">
        <v>99.93315684976835</v>
      </c>
      <c r="J1011" s="161">
        <v>0.10100000000002751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186</v>
      </c>
      <c r="T1011" s="130"/>
    </row>
    <row r="1012" spans="1:20" ht="10.5" customHeight="1">
      <c r="A1012" s="122"/>
      <c r="B1012" s="165" t="s">
        <v>91</v>
      </c>
      <c r="C1012" s="159">
        <v>2378.4</v>
      </c>
      <c r="D1012" s="197">
        <v>2781.9999999999995</v>
      </c>
      <c r="E1012" s="160">
        <v>0</v>
      </c>
      <c r="F1012" s="160">
        <v>403.59999999999945</v>
      </c>
      <c r="G1012" s="161">
        <v>2781.9999999999995</v>
      </c>
      <c r="H1012" s="160">
        <v>1945.174</v>
      </c>
      <c r="I1012" s="162">
        <v>69.91998562185479</v>
      </c>
      <c r="J1012" s="161">
        <v>836.8259999999997</v>
      </c>
      <c r="K1012" s="160">
        <v>24.24499999999989</v>
      </c>
      <c r="L1012" s="160">
        <v>15.714000000000155</v>
      </c>
      <c r="M1012" s="160">
        <v>24.07999999999994</v>
      </c>
      <c r="N1012" s="160">
        <v>37.70399999999995</v>
      </c>
      <c r="O1012" s="160">
        <v>1.355283968368079</v>
      </c>
      <c r="P1012" s="166">
        <v>25.435749999999985</v>
      </c>
      <c r="Q1012" s="146">
        <v>30.899599972479685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92</v>
      </c>
      <c r="C1014" s="159">
        <v>95.1</v>
      </c>
      <c r="D1014" s="197">
        <v>92.8</v>
      </c>
      <c r="E1014" s="160">
        <v>0</v>
      </c>
      <c r="F1014" s="160">
        <v>-2.299999999999997</v>
      </c>
      <c r="G1014" s="161">
        <v>92.8</v>
      </c>
      <c r="H1014" s="160">
        <v>92.121</v>
      </c>
      <c r="I1014" s="162">
        <v>99.26831896551725</v>
      </c>
      <c r="J1014" s="161">
        <v>0.679000000000002</v>
      </c>
      <c r="K1014" s="160">
        <v>6.342000000000006</v>
      </c>
      <c r="L1014" s="160">
        <v>15.840999999999994</v>
      </c>
      <c r="M1014" s="160">
        <v>0</v>
      </c>
      <c r="N1014" s="160">
        <v>7.992999999999995</v>
      </c>
      <c r="O1014" s="160">
        <v>8.613146551724132</v>
      </c>
      <c r="P1014" s="160">
        <v>7.543999999999999</v>
      </c>
      <c r="Q1014" s="146">
        <v>0</v>
      </c>
      <c r="T1014" s="130"/>
    </row>
    <row r="1015" spans="1:20" ht="10.5" customHeight="1">
      <c r="A1015" s="122"/>
      <c r="B1015" s="158" t="s">
        <v>93</v>
      </c>
      <c r="C1015" s="159">
        <v>132.2</v>
      </c>
      <c r="D1015" s="197">
        <v>132.2</v>
      </c>
      <c r="E1015" s="160">
        <v>0</v>
      </c>
      <c r="F1015" s="160">
        <v>0</v>
      </c>
      <c r="G1015" s="161">
        <v>132.2</v>
      </c>
      <c r="H1015" s="160">
        <v>128.4804</v>
      </c>
      <c r="I1015" s="162">
        <v>97.18638426626325</v>
      </c>
      <c r="J1015" s="161">
        <v>3.7195999999999856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186</v>
      </c>
      <c r="T1015" s="130"/>
    </row>
    <row r="1016" spans="1:20" ht="10.5" customHeight="1" hidden="1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95</v>
      </c>
      <c r="C1017" s="159">
        <v>574.1</v>
      </c>
      <c r="D1017" s="197">
        <v>303.90000000000003</v>
      </c>
      <c r="E1017" s="160">
        <v>0</v>
      </c>
      <c r="F1017" s="160">
        <v>-270.2</v>
      </c>
      <c r="G1017" s="161">
        <v>303.90000000000003</v>
      </c>
      <c r="H1017" s="160">
        <v>99.8682</v>
      </c>
      <c r="I1017" s="162">
        <v>32.86219151036525</v>
      </c>
      <c r="J1017" s="161">
        <v>204.03180000000003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186</v>
      </c>
      <c r="T1017" s="130"/>
    </row>
    <row r="1018" spans="1:20" ht="10.5" customHeight="1">
      <c r="A1018" s="122"/>
      <c r="B1018" s="158" t="s">
        <v>96</v>
      </c>
      <c r="C1018" s="159">
        <v>93.8</v>
      </c>
      <c r="D1018" s="197">
        <v>173.89999999999998</v>
      </c>
      <c r="E1018" s="160">
        <v>0</v>
      </c>
      <c r="F1018" s="160">
        <v>80.09999999999998</v>
      </c>
      <c r="G1018" s="161">
        <v>173.89999999999998</v>
      </c>
      <c r="H1018" s="160">
        <v>156.5473</v>
      </c>
      <c r="I1018" s="162">
        <v>90.02144910868317</v>
      </c>
      <c r="J1018" s="161">
        <v>17.35269999999997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186</v>
      </c>
      <c r="T1018" s="130"/>
    </row>
    <row r="1019" spans="1:20" ht="10.5" customHeight="1">
      <c r="A1019" s="122"/>
      <c r="B1019" s="158" t="s">
        <v>97</v>
      </c>
      <c r="C1019" s="159">
        <v>77.4</v>
      </c>
      <c r="D1019" s="197">
        <v>72.30000000000001</v>
      </c>
      <c r="E1019" s="160">
        <v>0</v>
      </c>
      <c r="F1019" s="160">
        <v>-5.099999999999994</v>
      </c>
      <c r="G1019" s="161">
        <v>72.30000000000001</v>
      </c>
      <c r="H1019" s="160">
        <v>0.9373</v>
      </c>
      <c r="I1019" s="162">
        <v>1.2964038727524203</v>
      </c>
      <c r="J1019" s="161">
        <v>71.36270000000002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186</v>
      </c>
      <c r="T1019" s="130"/>
    </row>
    <row r="1020" spans="1:20" ht="10.5" customHeight="1">
      <c r="A1020" s="122"/>
      <c r="B1020" s="158" t="s">
        <v>98</v>
      </c>
      <c r="C1020" s="159">
        <v>170.9</v>
      </c>
      <c r="D1020" s="197">
        <v>3.3000000000000114</v>
      </c>
      <c r="E1020" s="160">
        <v>0</v>
      </c>
      <c r="F1020" s="160">
        <v>-167.6</v>
      </c>
      <c r="G1020" s="161">
        <v>3.3000000000000114</v>
      </c>
      <c r="H1020" s="160">
        <v>0</v>
      </c>
      <c r="I1020" s="162">
        <v>0</v>
      </c>
      <c r="J1020" s="161">
        <v>3.3000000000000114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186</v>
      </c>
      <c r="T1020" s="130"/>
    </row>
    <row r="1021" spans="1:20" ht="10.5" customHeight="1">
      <c r="A1021" s="122"/>
      <c r="B1021" s="158" t="s">
        <v>99</v>
      </c>
      <c r="C1021" s="159">
        <v>14.1</v>
      </c>
      <c r="D1021" s="197">
        <v>0</v>
      </c>
      <c r="E1021" s="160">
        <v>0</v>
      </c>
      <c r="F1021" s="160">
        <v>-14.1</v>
      </c>
      <c r="G1021" s="161">
        <v>0</v>
      </c>
      <c r="H1021" s="160">
        <v>0</v>
      </c>
      <c r="I1021" s="162" t="s">
        <v>119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100</v>
      </c>
      <c r="C1022" s="159">
        <v>2.6</v>
      </c>
      <c r="D1022" s="197">
        <v>0.10000000000000009</v>
      </c>
      <c r="E1022" s="160">
        <v>0</v>
      </c>
      <c r="F1022" s="160">
        <v>-2.5</v>
      </c>
      <c r="G1022" s="161">
        <v>0.10000000000000009</v>
      </c>
      <c r="H1022" s="160">
        <v>0</v>
      </c>
      <c r="I1022" s="162">
        <v>0</v>
      </c>
      <c r="J1022" s="161">
        <v>0.10000000000000009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186</v>
      </c>
      <c r="T1022" s="130"/>
    </row>
    <row r="1023" spans="1:20" ht="10.5" customHeight="1">
      <c r="A1023" s="122"/>
      <c r="B1023" s="158" t="s">
        <v>101</v>
      </c>
      <c r="C1023" s="159">
        <v>1.3</v>
      </c>
      <c r="D1023" s="197">
        <v>1.3</v>
      </c>
      <c r="E1023" s="160">
        <v>0</v>
      </c>
      <c r="F1023" s="160">
        <v>0</v>
      </c>
      <c r="G1023" s="161">
        <v>1.3</v>
      </c>
      <c r="H1023" s="160">
        <v>0</v>
      </c>
      <c r="I1023" s="162">
        <v>0</v>
      </c>
      <c r="J1023" s="161">
        <v>1.3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186</v>
      </c>
      <c r="T1023" s="130"/>
    </row>
    <row r="1024" spans="1:20" ht="10.5" customHeight="1">
      <c r="A1024" s="122"/>
      <c r="B1024" s="158" t="s">
        <v>102</v>
      </c>
      <c r="C1024" s="159">
        <v>34.8</v>
      </c>
      <c r="D1024" s="197">
        <v>34.8</v>
      </c>
      <c r="E1024" s="160">
        <v>0</v>
      </c>
      <c r="F1024" s="160">
        <v>0</v>
      </c>
      <c r="G1024" s="161">
        <v>34.8</v>
      </c>
      <c r="H1024" s="160">
        <v>0</v>
      </c>
      <c r="I1024" s="162">
        <v>0</v>
      </c>
      <c r="J1024" s="161">
        <v>34.8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186</v>
      </c>
      <c r="T1024" s="130"/>
    </row>
    <row r="1025" spans="1:20" ht="10.5" customHeight="1">
      <c r="A1025" s="122"/>
      <c r="B1025" s="158" t="s">
        <v>103</v>
      </c>
      <c r="C1025" s="159">
        <v>2.9</v>
      </c>
      <c r="D1025" s="197">
        <v>2.9</v>
      </c>
      <c r="E1025" s="160">
        <v>0</v>
      </c>
      <c r="F1025" s="160">
        <v>0</v>
      </c>
      <c r="G1025" s="161">
        <v>2.9</v>
      </c>
      <c r="H1025" s="160">
        <v>0</v>
      </c>
      <c r="I1025" s="162">
        <v>0</v>
      </c>
      <c r="J1025" s="161">
        <v>2.9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186</v>
      </c>
      <c r="T1025" s="130"/>
    </row>
    <row r="1026" spans="1:20" ht="10.5" customHeight="1">
      <c r="A1026" s="122"/>
      <c r="B1026" s="1" t="s">
        <v>104</v>
      </c>
      <c r="C1026" s="159">
        <v>1.4</v>
      </c>
      <c r="D1026" s="197">
        <v>0.8999999999999999</v>
      </c>
      <c r="E1026" s="160">
        <v>0</v>
      </c>
      <c r="F1026" s="160">
        <v>-0.5</v>
      </c>
      <c r="G1026" s="161">
        <v>0.8999999999999999</v>
      </c>
      <c r="H1026" s="160">
        <v>0.6547</v>
      </c>
      <c r="I1026" s="162">
        <v>72.74444444444445</v>
      </c>
      <c r="J1026" s="161">
        <v>0.24529999999999996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186</v>
      </c>
      <c r="T1026" s="130"/>
    </row>
    <row r="1027" spans="1:20" ht="10.5" customHeight="1">
      <c r="A1027" s="122"/>
      <c r="B1027" s="165" t="s">
        <v>106</v>
      </c>
      <c r="C1027" s="169">
        <v>3579</v>
      </c>
      <c r="D1027" s="197">
        <v>3600.4000000000005</v>
      </c>
      <c r="E1027" s="160">
        <v>0</v>
      </c>
      <c r="F1027" s="160">
        <v>21.400000000000546</v>
      </c>
      <c r="G1027" s="161">
        <v>3600.4000000000005</v>
      </c>
      <c r="H1027" s="160">
        <v>2423.7829</v>
      </c>
      <c r="I1027" s="162">
        <v>67.31982279746694</v>
      </c>
      <c r="J1027" s="161">
        <v>1176.6171000000004</v>
      </c>
      <c r="K1027" s="160">
        <v>30.58699999999999</v>
      </c>
      <c r="L1027" s="160">
        <v>31.55500000000029</v>
      </c>
      <c r="M1027" s="160">
        <v>24.079999999999927</v>
      </c>
      <c r="N1027" s="160">
        <v>45.697000000000116</v>
      </c>
      <c r="O1027" s="160">
        <v>1.2692200866570411</v>
      </c>
      <c r="P1027" s="160">
        <v>32.97975000000008</v>
      </c>
      <c r="Q1027" s="146">
        <v>33.67695631410176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108</v>
      </c>
      <c r="C1030" s="159">
        <v>17.486517185763965</v>
      </c>
      <c r="D1030" s="159">
        <v>0.48651718576396374</v>
      </c>
      <c r="E1030" s="170">
        <v>0</v>
      </c>
      <c r="F1030" s="160">
        <v>-17</v>
      </c>
      <c r="G1030" s="161">
        <v>0.48651718576396374</v>
      </c>
      <c r="H1030" s="160">
        <v>0</v>
      </c>
      <c r="I1030" s="162">
        <v>0</v>
      </c>
      <c r="J1030" s="161">
        <v>0.48651718576396374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186</v>
      </c>
      <c r="T1030" s="130"/>
    </row>
    <row r="1031" spans="1:20" ht="10.5" customHeight="1">
      <c r="A1031" s="122"/>
      <c r="B1031" s="171" t="s">
        <v>109</v>
      </c>
      <c r="C1031" s="159">
        <v>37.327464743668976</v>
      </c>
      <c r="D1031" s="159">
        <v>4.927464743668976</v>
      </c>
      <c r="E1031" s="170">
        <v>0</v>
      </c>
      <c r="F1031" s="160">
        <v>-32.4</v>
      </c>
      <c r="G1031" s="161">
        <v>4.927464743668976</v>
      </c>
      <c r="H1031" s="160">
        <v>0.033</v>
      </c>
      <c r="I1031" s="162">
        <v>0.669715598521529</v>
      </c>
      <c r="J1031" s="161">
        <v>4.894464743668975</v>
      </c>
      <c r="K1031" s="160">
        <v>0</v>
      </c>
      <c r="L1031" s="160">
        <v>0.004</v>
      </c>
      <c r="M1031" s="160">
        <v>0</v>
      </c>
      <c r="N1031" s="160">
        <v>0</v>
      </c>
      <c r="O1031" s="160">
        <v>0</v>
      </c>
      <c r="P1031" s="160">
        <v>0.001</v>
      </c>
      <c r="Q1031" s="146" t="s">
        <v>186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112</v>
      </c>
      <c r="C1034" s="173">
        <v>3633.813981929433</v>
      </c>
      <c r="D1034" s="175">
        <v>3605.8139819294333</v>
      </c>
      <c r="E1034" s="174">
        <v>0</v>
      </c>
      <c r="F1034" s="177">
        <v>-27.999999999999545</v>
      </c>
      <c r="G1034" s="185">
        <v>3605.8139819294333</v>
      </c>
      <c r="H1034" s="177">
        <v>2423.8159</v>
      </c>
      <c r="I1034" s="176">
        <v>67.21966003091046</v>
      </c>
      <c r="J1034" s="185">
        <v>1181.9980819294333</v>
      </c>
      <c r="K1034" s="177">
        <v>30.58699999999999</v>
      </c>
      <c r="L1034" s="177">
        <v>31.559000000000196</v>
      </c>
      <c r="M1034" s="177">
        <v>24.079999999999927</v>
      </c>
      <c r="N1034" s="177">
        <v>45.697000000000116</v>
      </c>
      <c r="O1034" s="177">
        <v>1.267314404708923</v>
      </c>
      <c r="P1034" s="177">
        <v>32.98075000000006</v>
      </c>
      <c r="Q1034" s="153">
        <v>33.839029795545315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43376</v>
      </c>
      <c r="L1039" s="151">
        <v>43383</v>
      </c>
      <c r="M1039" s="151">
        <v>43390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72" t="s">
        <v>126</v>
      </c>
      <c r="D1041" s="272"/>
      <c r="E1041" s="272"/>
      <c r="F1041" s="272"/>
      <c r="G1041" s="272"/>
      <c r="H1041" s="272"/>
      <c r="I1041" s="272"/>
      <c r="J1041" s="272"/>
      <c r="K1041" s="272"/>
      <c r="L1041" s="272"/>
      <c r="M1041" s="272"/>
      <c r="N1041" s="272"/>
      <c r="O1041" s="272"/>
      <c r="P1041" s="273"/>
      <c r="Q1041" s="145"/>
      <c r="T1041" s="130"/>
    </row>
    <row r="1042" spans="1:20" ht="10.5" customHeight="1">
      <c r="A1042" s="122"/>
      <c r="B1042" s="158" t="s">
        <v>80</v>
      </c>
      <c r="C1042" s="159">
        <v>261.69356997698844</v>
      </c>
      <c r="D1042" s="197">
        <v>264.89356997698843</v>
      </c>
      <c r="E1042" s="160">
        <v>0</v>
      </c>
      <c r="F1042" s="160">
        <v>3.1999999999999886</v>
      </c>
      <c r="G1042" s="161">
        <v>264.89356997698843</v>
      </c>
      <c r="H1042" s="160">
        <v>90.96900000000001</v>
      </c>
      <c r="I1042" s="162">
        <v>34.34171694235635</v>
      </c>
      <c r="J1042" s="161">
        <v>173.92456997698844</v>
      </c>
      <c r="K1042" s="160">
        <v>8.889000000000003</v>
      </c>
      <c r="L1042" s="160">
        <v>6.048000000000002</v>
      </c>
      <c r="M1042" s="160">
        <v>13.234000000000002</v>
      </c>
      <c r="N1042" s="160">
        <v>25.869</v>
      </c>
      <c r="O1042" s="160">
        <v>9.76580896329317</v>
      </c>
      <c r="P1042" s="160">
        <v>13.510000000000002</v>
      </c>
      <c r="Q1042" s="146">
        <v>10.873765357290038</v>
      </c>
      <c r="T1042" s="130"/>
    </row>
    <row r="1043" spans="1:20" ht="10.5" customHeight="1">
      <c r="A1043" s="122"/>
      <c r="B1043" s="158" t="s">
        <v>81</v>
      </c>
      <c r="C1043" s="159">
        <v>17.81463328527905</v>
      </c>
      <c r="D1043" s="197">
        <v>17.81463328527905</v>
      </c>
      <c r="E1043" s="160">
        <v>0</v>
      </c>
      <c r="F1043" s="160">
        <v>0</v>
      </c>
      <c r="G1043" s="161">
        <v>17.81463328527905</v>
      </c>
      <c r="H1043" s="160">
        <v>1.0802</v>
      </c>
      <c r="I1043" s="162">
        <v>6.0635545099466786</v>
      </c>
      <c r="J1043" s="161">
        <v>16.73443328527905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186</v>
      </c>
      <c r="T1043" s="130"/>
    </row>
    <row r="1044" spans="1:20" ht="10.5" customHeight="1">
      <c r="A1044" s="122"/>
      <c r="B1044" s="158" t="s">
        <v>82</v>
      </c>
      <c r="C1044" s="159">
        <v>19.968906405337457</v>
      </c>
      <c r="D1044" s="197">
        <v>20.168906405337456</v>
      </c>
      <c r="E1044" s="160">
        <v>0</v>
      </c>
      <c r="F1044" s="160">
        <v>0.1999999999999993</v>
      </c>
      <c r="G1044" s="161">
        <v>20.168906405337456</v>
      </c>
      <c r="H1044" s="160">
        <v>6.959</v>
      </c>
      <c r="I1044" s="162">
        <v>34.5036059969934</v>
      </c>
      <c r="J1044" s="161">
        <v>13.209906405337456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186</v>
      </c>
      <c r="T1044" s="130"/>
    </row>
    <row r="1045" spans="1:20" ht="10.5" customHeight="1">
      <c r="A1045" s="122"/>
      <c r="B1045" s="158" t="s">
        <v>83</v>
      </c>
      <c r="C1045" s="159">
        <v>17.700967550314083</v>
      </c>
      <c r="D1045" s="197">
        <v>18.400967550314082</v>
      </c>
      <c r="E1045" s="160">
        <v>0</v>
      </c>
      <c r="F1045" s="160">
        <v>0.6999999999999993</v>
      </c>
      <c r="G1045" s="161">
        <v>18.400967550314082</v>
      </c>
      <c r="H1045" s="160">
        <v>0.965</v>
      </c>
      <c r="I1045" s="162">
        <v>5.2442894503312605</v>
      </c>
      <c r="J1045" s="161">
        <v>17.435967550314082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186</v>
      </c>
      <c r="T1045" s="130"/>
    </row>
    <row r="1046" spans="1:20" ht="10.5" customHeight="1">
      <c r="A1046" s="122"/>
      <c r="B1046" s="158" t="s">
        <v>84</v>
      </c>
      <c r="C1046" s="159">
        <v>0.9297724599444754</v>
      </c>
      <c r="D1046" s="197">
        <v>0.9297724599444754</v>
      </c>
      <c r="E1046" s="160">
        <v>0</v>
      </c>
      <c r="F1046" s="160">
        <v>0</v>
      </c>
      <c r="G1046" s="161">
        <v>0.9297724599444754</v>
      </c>
      <c r="H1046" s="160">
        <v>0.173</v>
      </c>
      <c r="I1046" s="162">
        <v>18.606702978740763</v>
      </c>
      <c r="J1046" s="161">
        <v>0.7567724599444754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186</v>
      </c>
      <c r="T1046" s="130"/>
    </row>
    <row r="1047" spans="1:20" ht="10.5" customHeight="1">
      <c r="A1047" s="122"/>
      <c r="B1047" s="158" t="s">
        <v>85</v>
      </c>
      <c r="C1047" s="159">
        <v>5.827610076398076</v>
      </c>
      <c r="D1047" s="197">
        <v>7.227610076398076</v>
      </c>
      <c r="E1047" s="160">
        <v>0</v>
      </c>
      <c r="F1047" s="160">
        <v>1.3999999999999995</v>
      </c>
      <c r="G1047" s="161">
        <v>7.227610076398076</v>
      </c>
      <c r="H1047" s="160">
        <v>0.147</v>
      </c>
      <c r="I1047" s="162">
        <v>2.0338673288426534</v>
      </c>
      <c r="J1047" s="161">
        <v>7.0806100763980755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186</v>
      </c>
      <c r="T1047" s="130"/>
    </row>
    <row r="1048" spans="1:20" ht="10.5" customHeight="1">
      <c r="A1048" s="122"/>
      <c r="B1048" s="158" t="s">
        <v>86</v>
      </c>
      <c r="C1048" s="159">
        <v>11.066701367600862</v>
      </c>
      <c r="D1048" s="197">
        <v>10.066701367600862</v>
      </c>
      <c r="E1048" s="160">
        <v>0</v>
      </c>
      <c r="F1048" s="160">
        <v>-1</v>
      </c>
      <c r="G1048" s="161">
        <v>10.066701367600862</v>
      </c>
      <c r="H1048" s="160">
        <v>6.015</v>
      </c>
      <c r="I1048" s="162">
        <v>59.751449659159995</v>
      </c>
      <c r="J1048" s="161">
        <v>4.051701367600862</v>
      </c>
      <c r="K1048" s="160">
        <v>0</v>
      </c>
      <c r="L1048" s="160">
        <v>0</v>
      </c>
      <c r="M1048" s="160">
        <v>0</v>
      </c>
      <c r="N1048" s="160">
        <v>3.844</v>
      </c>
      <c r="O1048" s="160">
        <v>38.185298834548796</v>
      </c>
      <c r="P1048" s="160">
        <v>0.961</v>
      </c>
      <c r="Q1048" s="146">
        <v>2.216130455359898</v>
      </c>
      <c r="T1048" s="130"/>
    </row>
    <row r="1049" spans="1:20" ht="10.5" customHeight="1">
      <c r="A1049" s="122"/>
      <c r="B1049" s="158" t="s">
        <v>87</v>
      </c>
      <c r="C1049" s="159">
        <v>8.047199055187647</v>
      </c>
      <c r="D1049" s="197">
        <v>8.047199055187647</v>
      </c>
      <c r="E1049" s="160">
        <v>0</v>
      </c>
      <c r="F1049" s="160">
        <v>0</v>
      </c>
      <c r="G1049" s="161">
        <v>8.047199055187647</v>
      </c>
      <c r="H1049" s="160">
        <v>0.214</v>
      </c>
      <c r="I1049" s="162">
        <v>2.659310382810083</v>
      </c>
      <c r="J1049" s="161">
        <v>7.833199055187647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186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5" customHeight="1">
      <c r="A1051" s="122"/>
      <c r="B1051" s="158" t="s">
        <v>89</v>
      </c>
      <c r="C1051" s="159">
        <v>3.6000227805469494</v>
      </c>
      <c r="D1051" s="197">
        <v>5.40002278054695</v>
      </c>
      <c r="E1051" s="160">
        <v>0</v>
      </c>
      <c r="F1051" s="160">
        <v>1.8000000000000003</v>
      </c>
      <c r="G1051" s="161">
        <v>5.40002278054695</v>
      </c>
      <c r="H1051" s="160">
        <v>0.037</v>
      </c>
      <c r="I1051" s="162">
        <v>0.6851822946615865</v>
      </c>
      <c r="J1051" s="161">
        <v>5.36302278054695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186</v>
      </c>
      <c r="T1051" s="130"/>
    </row>
    <row r="1052" spans="1:20" ht="10.5" customHeight="1">
      <c r="A1052" s="122"/>
      <c r="B1052" s="165" t="s">
        <v>91</v>
      </c>
      <c r="C1052" s="159">
        <v>346.6493829575971</v>
      </c>
      <c r="D1052" s="197">
        <v>352.9493829575971</v>
      </c>
      <c r="E1052" s="160">
        <v>0</v>
      </c>
      <c r="F1052" s="160">
        <v>6.300000000000011</v>
      </c>
      <c r="G1052" s="161">
        <v>352.9493829575971</v>
      </c>
      <c r="H1052" s="160">
        <v>106.55920000000003</v>
      </c>
      <c r="I1052" s="162">
        <v>30.191071339201613</v>
      </c>
      <c r="J1052" s="161">
        <v>246.39018295759698</v>
      </c>
      <c r="K1052" s="160">
        <v>8.889000000000003</v>
      </c>
      <c r="L1052" s="160">
        <v>6.048000000000002</v>
      </c>
      <c r="M1052" s="160">
        <v>13.234000000000002</v>
      </c>
      <c r="N1052" s="160">
        <v>29.713</v>
      </c>
      <c r="O1052" s="160">
        <v>8.418487589074404</v>
      </c>
      <c r="P1052" s="166">
        <v>14.471000000000002</v>
      </c>
      <c r="Q1052" s="146">
        <v>15.02647936960797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92</v>
      </c>
      <c r="C1054" s="159">
        <v>10.9</v>
      </c>
      <c r="D1054" s="197">
        <v>8.1</v>
      </c>
      <c r="E1054" s="160">
        <v>0</v>
      </c>
      <c r="F1054" s="160">
        <v>-2.8000000000000007</v>
      </c>
      <c r="G1054" s="161">
        <v>8.1</v>
      </c>
      <c r="H1054" s="160">
        <v>1.344</v>
      </c>
      <c r="I1054" s="162">
        <v>16.592592592592595</v>
      </c>
      <c r="J1054" s="161">
        <v>6.755999999999999</v>
      </c>
      <c r="K1054" s="160">
        <v>0.22199999999999998</v>
      </c>
      <c r="L1054" s="160">
        <v>0.29500000000000015</v>
      </c>
      <c r="M1054" s="160">
        <v>0</v>
      </c>
      <c r="N1054" s="160">
        <v>0</v>
      </c>
      <c r="O1054" s="160">
        <v>0</v>
      </c>
      <c r="P1054" s="160">
        <v>0.12925000000000003</v>
      </c>
      <c r="Q1054" s="146" t="s">
        <v>186</v>
      </c>
      <c r="T1054" s="130"/>
    </row>
    <row r="1055" spans="1:20" ht="10.5" customHeight="1">
      <c r="A1055" s="122"/>
      <c r="B1055" s="158" t="s">
        <v>93</v>
      </c>
      <c r="C1055" s="159">
        <v>14.3</v>
      </c>
      <c r="D1055" s="197">
        <v>14.600000000000001</v>
      </c>
      <c r="E1055" s="160">
        <v>0</v>
      </c>
      <c r="F1055" s="160">
        <v>0.3000000000000007</v>
      </c>
      <c r="G1055" s="161">
        <v>14.600000000000001</v>
      </c>
      <c r="H1055" s="160">
        <v>0.5127</v>
      </c>
      <c r="I1055" s="162">
        <v>3.511643835616438</v>
      </c>
      <c r="J1055" s="161">
        <v>14.0873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186</v>
      </c>
      <c r="T1055" s="130"/>
    </row>
    <row r="1056" spans="1:20" ht="10.5" customHeight="1" hidden="1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95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186</v>
      </c>
      <c r="T1057" s="130"/>
    </row>
    <row r="1058" spans="1:20" ht="10.5" customHeight="1">
      <c r="A1058" s="122"/>
      <c r="B1058" s="158" t="s">
        <v>96</v>
      </c>
      <c r="C1058" s="159">
        <v>10.431499185785354</v>
      </c>
      <c r="D1058" s="197">
        <v>9.731499185785355</v>
      </c>
      <c r="E1058" s="160">
        <v>0</v>
      </c>
      <c r="F1058" s="160">
        <v>-0.6999999999999993</v>
      </c>
      <c r="G1058" s="161">
        <v>9.731499185785355</v>
      </c>
      <c r="H1058" s="160">
        <v>0.7013</v>
      </c>
      <c r="I1058" s="162">
        <v>7.206494976892952</v>
      </c>
      <c r="J1058" s="161">
        <v>9.030199185785355</v>
      </c>
      <c r="K1058" s="160">
        <v>0</v>
      </c>
      <c r="L1058" s="160">
        <v>0.118</v>
      </c>
      <c r="M1058" s="160">
        <v>0</v>
      </c>
      <c r="N1058" s="160">
        <v>0</v>
      </c>
      <c r="O1058" s="160">
        <v>0</v>
      </c>
      <c r="P1058" s="160">
        <v>0.0295</v>
      </c>
      <c r="Q1058" s="146" t="s">
        <v>186</v>
      </c>
      <c r="T1058" s="130"/>
    </row>
    <row r="1059" spans="1:20" ht="10.5" customHeight="1">
      <c r="A1059" s="122"/>
      <c r="B1059" s="158" t="s">
        <v>97</v>
      </c>
      <c r="C1059" s="159">
        <v>11.066492321057362</v>
      </c>
      <c r="D1059" s="197">
        <v>11.066492321057362</v>
      </c>
      <c r="E1059" s="160">
        <v>0</v>
      </c>
      <c r="F1059" s="160">
        <v>0</v>
      </c>
      <c r="G1059" s="161">
        <v>11.066492321057362</v>
      </c>
      <c r="H1059" s="160">
        <v>0.285</v>
      </c>
      <c r="I1059" s="162">
        <v>2.5753417770660803</v>
      </c>
      <c r="J1059" s="161">
        <v>10.781492321057362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186</v>
      </c>
      <c r="T1059" s="130"/>
    </row>
    <row r="1060" spans="1:20" ht="10.5" customHeight="1">
      <c r="A1060" s="122"/>
      <c r="B1060" s="158" t="s">
        <v>98</v>
      </c>
      <c r="C1060" s="159">
        <v>15.8</v>
      </c>
      <c r="D1060" s="197">
        <v>14.600000000000001</v>
      </c>
      <c r="E1060" s="160">
        <v>0</v>
      </c>
      <c r="F1060" s="160">
        <v>-1.1999999999999993</v>
      </c>
      <c r="G1060" s="161">
        <v>14.600000000000001</v>
      </c>
      <c r="H1060" s="160">
        <v>0</v>
      </c>
      <c r="I1060" s="162">
        <v>0</v>
      </c>
      <c r="J1060" s="161">
        <v>14.600000000000001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186</v>
      </c>
      <c r="T1060" s="130"/>
    </row>
    <row r="1061" spans="1:20" ht="10.5" customHeight="1">
      <c r="A1061" s="122"/>
      <c r="B1061" s="158" t="s">
        <v>99</v>
      </c>
      <c r="C1061" s="159">
        <v>4.432079902620768</v>
      </c>
      <c r="D1061" s="197">
        <v>3.0320799026207683</v>
      </c>
      <c r="E1061" s="160">
        <v>0</v>
      </c>
      <c r="F1061" s="160">
        <v>-1.4</v>
      </c>
      <c r="G1061" s="161">
        <v>3.0320799026207683</v>
      </c>
      <c r="H1061" s="160">
        <v>0</v>
      </c>
      <c r="I1061" s="162">
        <v>0</v>
      </c>
      <c r="J1061" s="161">
        <v>3.0320799026207683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186</v>
      </c>
      <c r="T1061" s="130"/>
    </row>
    <row r="1062" spans="1:20" ht="10.5" customHeight="1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186</v>
      </c>
      <c r="T1062" s="130"/>
    </row>
    <row r="1063" spans="1:20" ht="10.5" customHeight="1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186</v>
      </c>
      <c r="T1063" s="130"/>
    </row>
    <row r="1064" spans="1:20" ht="10.5" customHeight="1">
      <c r="A1064" s="122"/>
      <c r="B1064" s="158" t="s">
        <v>102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186</v>
      </c>
      <c r="T1064" s="130"/>
    </row>
    <row r="1065" spans="1:20" ht="10.5" customHeight="1">
      <c r="A1065" s="122"/>
      <c r="B1065" s="158" t="s">
        <v>103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186</v>
      </c>
      <c r="T1065" s="130"/>
    </row>
    <row r="1066" spans="1:20" ht="10.5" customHeight="1">
      <c r="A1066" s="122"/>
      <c r="B1066" s="1" t="s">
        <v>104</v>
      </c>
      <c r="C1066" s="159">
        <v>0.13740519164353143</v>
      </c>
      <c r="D1066" s="197">
        <v>0.03740519164353143</v>
      </c>
      <c r="E1066" s="160">
        <v>0</v>
      </c>
      <c r="F1066" s="160">
        <v>-0.1</v>
      </c>
      <c r="G1066" s="161">
        <v>0.03740519164353143</v>
      </c>
      <c r="H1066" s="160">
        <v>0</v>
      </c>
      <c r="I1066" s="162">
        <v>0</v>
      </c>
      <c r="J1066" s="161">
        <v>0.03740519164353143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186</v>
      </c>
      <c r="T1066" s="130"/>
    </row>
    <row r="1067" spans="1:20" ht="10.5" customHeight="1">
      <c r="A1067" s="122"/>
      <c r="B1067" s="165" t="s">
        <v>106</v>
      </c>
      <c r="C1067" s="169">
        <v>424.88179385185794</v>
      </c>
      <c r="D1067" s="197">
        <v>425.28179385185797</v>
      </c>
      <c r="E1067" s="160">
        <v>0</v>
      </c>
      <c r="F1067" s="160">
        <v>0.4000000000000341</v>
      </c>
      <c r="G1067" s="161">
        <v>425.28179385185797</v>
      </c>
      <c r="H1067" s="160">
        <v>109.40220000000004</v>
      </c>
      <c r="I1067" s="162">
        <v>25.724637541881002</v>
      </c>
      <c r="J1067" s="161">
        <v>315.8795938518579</v>
      </c>
      <c r="K1067" s="160">
        <v>9.111000000000011</v>
      </c>
      <c r="L1067" s="160">
        <v>6.461000000000013</v>
      </c>
      <c r="M1067" s="160">
        <v>13.234000000000023</v>
      </c>
      <c r="N1067" s="160">
        <v>29.712999999999994</v>
      </c>
      <c r="O1067" s="160">
        <v>6.986661651062866</v>
      </c>
      <c r="P1067" s="160">
        <v>14.62975000000001</v>
      </c>
      <c r="Q1067" s="146">
        <v>19.591592053989828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107</v>
      </c>
      <c r="C1069" s="159">
        <v>0.49465868991671313</v>
      </c>
      <c r="D1069" s="197">
        <v>-0.005341310083286865</v>
      </c>
      <c r="E1069" s="160">
        <v>0</v>
      </c>
      <c r="F1069" s="160">
        <v>-0.5</v>
      </c>
      <c r="G1069" s="161">
        <v>-0.005341310083286865</v>
      </c>
      <c r="H1069" s="160">
        <v>0</v>
      </c>
      <c r="I1069" s="162" t="s">
        <v>119</v>
      </c>
      <c r="J1069" s="161">
        <v>-0.005341310083286865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108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186</v>
      </c>
      <c r="T1070" s="130"/>
    </row>
    <row r="1071" spans="1:20" ht="10.5" customHeight="1">
      <c r="A1071" s="122"/>
      <c r="B1071" s="171" t="s">
        <v>109</v>
      </c>
      <c r="C1071" s="159">
        <v>5.034939254294092</v>
      </c>
      <c r="D1071" s="159">
        <v>5.134939254294093</v>
      </c>
      <c r="E1071" s="170">
        <v>0</v>
      </c>
      <c r="F1071" s="160">
        <v>0.10000000000000053</v>
      </c>
      <c r="G1071" s="161">
        <v>5.134939254294093</v>
      </c>
      <c r="H1071" s="160">
        <v>0</v>
      </c>
      <c r="I1071" s="162">
        <v>0</v>
      </c>
      <c r="J1071" s="161">
        <v>5.134939254294093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186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112</v>
      </c>
      <c r="C1074" s="173">
        <v>430.63340738865867</v>
      </c>
      <c r="D1074" s="175">
        <v>430.6334073886587</v>
      </c>
      <c r="E1074" s="174">
        <v>0</v>
      </c>
      <c r="F1074" s="177">
        <v>0</v>
      </c>
      <c r="G1074" s="185">
        <v>430.6334073886587</v>
      </c>
      <c r="H1074" s="177">
        <v>109.40220000000004</v>
      </c>
      <c r="I1074" s="176">
        <v>25.40494957495517</v>
      </c>
      <c r="J1074" s="185">
        <v>321.2312073886587</v>
      </c>
      <c r="K1074" s="177">
        <v>9.111000000000011</v>
      </c>
      <c r="L1074" s="177">
        <v>6.461000000000013</v>
      </c>
      <c r="M1074" s="177">
        <v>13.234000000000023</v>
      </c>
      <c r="N1074" s="177">
        <v>29.712999999999994</v>
      </c>
      <c r="O1074" s="177">
        <v>6.899836262165136</v>
      </c>
      <c r="P1074" s="177">
        <v>14.62975000000001</v>
      </c>
      <c r="Q1074" s="153">
        <v>19.957395539134875</v>
      </c>
      <c r="T1074" s="130"/>
    </row>
    <row r="1075" spans="1:20" ht="10.5" customHeight="1">
      <c r="A1075" s="122"/>
      <c r="B1075" s="187" t="s">
        <v>258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185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257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43376</v>
      </c>
      <c r="L1084" s="151">
        <v>43383</v>
      </c>
      <c r="M1084" s="151">
        <v>43390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72" t="s">
        <v>127</v>
      </c>
      <c r="D1086" s="272"/>
      <c r="E1086" s="272"/>
      <c r="F1086" s="272"/>
      <c r="G1086" s="272"/>
      <c r="H1086" s="272"/>
      <c r="I1086" s="272"/>
      <c r="J1086" s="272"/>
      <c r="K1086" s="272"/>
      <c r="L1086" s="272"/>
      <c r="M1086" s="272"/>
      <c r="N1086" s="272"/>
      <c r="O1086" s="272"/>
      <c r="P1086" s="273"/>
      <c r="Q1086" s="145"/>
      <c r="T1086" s="130"/>
    </row>
    <row r="1087" spans="1:20" ht="10.5" customHeight="1">
      <c r="A1087" s="122"/>
      <c r="B1087" s="158" t="s">
        <v>80</v>
      </c>
      <c r="C1087" s="159">
        <v>3.3785585285652644</v>
      </c>
      <c r="D1087" s="197">
        <v>3.8785585285652644</v>
      </c>
      <c r="E1087" s="160">
        <v>0</v>
      </c>
      <c r="F1087" s="160">
        <v>0.5</v>
      </c>
      <c r="G1087" s="161">
        <v>3.8785585285652644</v>
      </c>
      <c r="H1087" s="160">
        <v>1.8991</v>
      </c>
      <c r="I1087" s="162">
        <v>48.964067088669275</v>
      </c>
      <c r="J1087" s="161">
        <v>1.9794585285652644</v>
      </c>
      <c r="K1087" s="160">
        <v>0.1279999999999999</v>
      </c>
      <c r="L1087" s="160">
        <v>0.052000000000000046</v>
      </c>
      <c r="M1087" s="160">
        <v>0.09699999999999998</v>
      </c>
      <c r="N1087" s="160">
        <v>0.2729999999999999</v>
      </c>
      <c r="O1087" s="160">
        <v>7.038697443634725</v>
      </c>
      <c r="P1087" s="160">
        <v>0.13749999999999996</v>
      </c>
      <c r="Q1087" s="146">
        <v>12.3960620259292</v>
      </c>
      <c r="T1087" s="130"/>
    </row>
    <row r="1088" spans="1:20" ht="10.5" customHeight="1">
      <c r="A1088" s="122"/>
      <c r="B1088" s="158" t="s">
        <v>81</v>
      </c>
      <c r="C1088" s="159">
        <v>0.20006644178529107</v>
      </c>
      <c r="D1088" s="197">
        <v>0.20006644178529107</v>
      </c>
      <c r="E1088" s="160">
        <v>0</v>
      </c>
      <c r="F1088" s="160">
        <v>0</v>
      </c>
      <c r="G1088" s="161">
        <v>0.20006644178529107</v>
      </c>
      <c r="H1088" s="160">
        <v>0</v>
      </c>
      <c r="I1088" s="162">
        <v>0</v>
      </c>
      <c r="J1088" s="161">
        <v>0.20006644178529107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5" customHeight="1">
      <c r="A1089" s="122"/>
      <c r="B1089" s="158" t="s">
        <v>82</v>
      </c>
      <c r="C1089" s="159">
        <v>0.3484769953779571</v>
      </c>
      <c r="D1089" s="197">
        <v>0.3484769953779571</v>
      </c>
      <c r="E1089" s="160">
        <v>0</v>
      </c>
      <c r="F1089" s="160">
        <v>0</v>
      </c>
      <c r="G1089" s="161">
        <v>0.3484769953779571</v>
      </c>
      <c r="H1089" s="160">
        <v>0.015</v>
      </c>
      <c r="I1089" s="162">
        <v>4.304444826761389</v>
      </c>
      <c r="J1089" s="161">
        <v>0.3334769953779571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162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186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0.017</v>
      </c>
      <c r="I1091" s="162">
        <v>5.666666666666668</v>
      </c>
      <c r="J1091" s="161">
        <v>0.283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162</v>
      </c>
      <c r="T1091" s="130"/>
    </row>
    <row r="1092" spans="1:20" ht="10.5" customHeight="1">
      <c r="A1092" s="122"/>
      <c r="B1092" s="158" t="s">
        <v>85</v>
      </c>
      <c r="C1092" s="159">
        <v>0.20453884055910498</v>
      </c>
      <c r="D1092" s="197">
        <v>2.104538840559105</v>
      </c>
      <c r="E1092" s="160">
        <v>0</v>
      </c>
      <c r="F1092" s="160">
        <v>1.9</v>
      </c>
      <c r="G1092" s="161">
        <v>2.104538840559105</v>
      </c>
      <c r="H1092" s="160">
        <v>0.023</v>
      </c>
      <c r="I1092" s="162">
        <v>1.0928760047920842</v>
      </c>
      <c r="J1092" s="161">
        <v>2.0815388405591047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186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5" customHeight="1">
      <c r="A1094" s="122"/>
      <c r="B1094" s="158" t="s">
        <v>87</v>
      </c>
      <c r="C1094" s="159">
        <v>0.2111343143790763</v>
      </c>
      <c r="D1094" s="197">
        <v>0.2111343143790763</v>
      </c>
      <c r="E1094" s="160">
        <v>0</v>
      </c>
      <c r="F1094" s="160">
        <v>0</v>
      </c>
      <c r="G1094" s="161">
        <v>0.2111343143790763</v>
      </c>
      <c r="H1094" s="160">
        <v>0.044</v>
      </c>
      <c r="I1094" s="162">
        <v>20.839814754602703</v>
      </c>
      <c r="J1094" s="161">
        <v>0.16713431437907628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186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91</v>
      </c>
      <c r="C1097" s="159">
        <v>4.442775120666694</v>
      </c>
      <c r="D1097" s="197">
        <v>7.142775120666692</v>
      </c>
      <c r="E1097" s="160">
        <v>0</v>
      </c>
      <c r="F1097" s="160">
        <v>2.6999999999999984</v>
      </c>
      <c r="G1097" s="161">
        <v>7.142775120666692</v>
      </c>
      <c r="H1097" s="160">
        <v>1.9980999999999998</v>
      </c>
      <c r="I1097" s="162">
        <v>27.97372122522459</v>
      </c>
      <c r="J1097" s="161">
        <v>5.144675120666694</v>
      </c>
      <c r="K1097" s="160">
        <v>0.1279999999999999</v>
      </c>
      <c r="L1097" s="160">
        <v>0.052000000000000046</v>
      </c>
      <c r="M1097" s="160">
        <v>0.09699999999999998</v>
      </c>
      <c r="N1097" s="160">
        <v>0.2729999999999999</v>
      </c>
      <c r="O1097" s="160">
        <v>3.8220438889376465</v>
      </c>
      <c r="P1097" s="166">
        <v>0.13749999999999996</v>
      </c>
      <c r="Q1097" s="146">
        <v>35.41581905939415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92</v>
      </c>
      <c r="C1099" s="159">
        <v>0.24698333155859367</v>
      </c>
      <c r="D1099" s="197">
        <v>0.24698333155859367</v>
      </c>
      <c r="E1099" s="160">
        <v>0</v>
      </c>
      <c r="F1099" s="160">
        <v>0</v>
      </c>
      <c r="G1099" s="161">
        <v>0.24698333155859367</v>
      </c>
      <c r="H1099" s="160">
        <v>0.049</v>
      </c>
      <c r="I1099" s="162">
        <v>19.839395513367013</v>
      </c>
      <c r="J1099" s="161">
        <v>0.19798333155859366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186</v>
      </c>
      <c r="T1099" s="130"/>
    </row>
    <row r="1100" spans="1:20" ht="10.5" customHeight="1">
      <c r="A1100" s="122"/>
      <c r="B1100" s="158" t="s">
        <v>93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186</v>
      </c>
      <c r="T1100" s="130"/>
    </row>
    <row r="1101" spans="1:20" ht="10.5" customHeight="1" hidden="1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162</v>
      </c>
      <c r="T1101" s="130"/>
    </row>
    <row r="1102" spans="1:20" ht="10.5" customHeight="1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96</v>
      </c>
      <c r="C1103" s="159">
        <v>0.810307975735491</v>
      </c>
      <c r="D1103" s="197">
        <v>0.810307975735491</v>
      </c>
      <c r="E1103" s="160">
        <v>0</v>
      </c>
      <c r="F1103" s="160">
        <v>0</v>
      </c>
      <c r="G1103" s="161">
        <v>0.810307975735491</v>
      </c>
      <c r="H1103" s="160">
        <v>0.3836</v>
      </c>
      <c r="I1103" s="162">
        <v>47.340025211009234</v>
      </c>
      <c r="J1103" s="161">
        <v>0.42670797573549096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186</v>
      </c>
      <c r="T1103" s="130"/>
    </row>
    <row r="1104" spans="1:20" ht="10.5" customHeight="1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</v>
      </c>
      <c r="F1104" s="160">
        <v>0</v>
      </c>
      <c r="G1104" s="161">
        <v>0.3613257443533795</v>
      </c>
      <c r="H1104" s="160">
        <v>0.0092</v>
      </c>
      <c r="I1104" s="162">
        <v>2.546178937917672</v>
      </c>
      <c r="J1104" s="161">
        <v>0.3521257443533795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186</v>
      </c>
      <c r="T1104" s="130"/>
    </row>
    <row r="1105" spans="1:20" ht="10.5" customHeight="1">
      <c r="A1105" s="122"/>
      <c r="B1105" s="158" t="s">
        <v>98</v>
      </c>
      <c r="C1105" s="159">
        <v>0.4083611858373412</v>
      </c>
      <c r="D1105" s="197">
        <v>0.3083611858373412</v>
      </c>
      <c r="E1105" s="160">
        <v>0</v>
      </c>
      <c r="F1105" s="160">
        <v>-0.10000000000000003</v>
      </c>
      <c r="G1105" s="161">
        <v>0.3083611858373412</v>
      </c>
      <c r="H1105" s="160">
        <v>0</v>
      </c>
      <c r="I1105" s="162">
        <v>0</v>
      </c>
      <c r="J1105" s="161">
        <v>0.3083611858373412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186</v>
      </c>
      <c r="T1105" s="130"/>
    </row>
    <row r="1106" spans="1:20" ht="10.5" customHeight="1">
      <c r="A1106" s="122"/>
      <c r="B1106" s="158" t="s">
        <v>99</v>
      </c>
      <c r="C1106" s="159">
        <v>3.675250672536071</v>
      </c>
      <c r="D1106" s="197">
        <v>1.4752506725360712</v>
      </c>
      <c r="E1106" s="160">
        <v>0</v>
      </c>
      <c r="F1106" s="160">
        <v>-2.1999999999999997</v>
      </c>
      <c r="G1106" s="161">
        <v>1.4752506725360712</v>
      </c>
      <c r="H1106" s="160">
        <v>0</v>
      </c>
      <c r="I1106" s="162">
        <v>0</v>
      </c>
      <c r="J1106" s="161">
        <v>1.4752506725360712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186</v>
      </c>
      <c r="T1106" s="130"/>
    </row>
    <row r="1107" spans="1:20" ht="10.5" customHeight="1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186</v>
      </c>
      <c r="T1107" s="130"/>
    </row>
    <row r="1108" spans="1:20" ht="10.5" customHeight="1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5" customHeight="1">
      <c r="A1110" s="122"/>
      <c r="B1110" s="158" t="s">
        <v>103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186</v>
      </c>
      <c r="T1110" s="130"/>
    </row>
    <row r="1111" spans="1:20" ht="10.5" customHeight="1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106</v>
      </c>
      <c r="C1112" s="169">
        <v>11.712478872856714</v>
      </c>
      <c r="D1112" s="197">
        <v>12.112478872856713</v>
      </c>
      <c r="E1112" s="160">
        <v>0</v>
      </c>
      <c r="F1112" s="160">
        <v>0.3999999999999986</v>
      </c>
      <c r="G1112" s="161">
        <v>12.112478872856713</v>
      </c>
      <c r="H1112" s="160">
        <v>2.4398999999999997</v>
      </c>
      <c r="I1112" s="162">
        <v>20.14368838626137</v>
      </c>
      <c r="J1112" s="161">
        <v>9.672578872856713</v>
      </c>
      <c r="K1112" s="160">
        <v>0.1279999999999999</v>
      </c>
      <c r="L1112" s="160">
        <v>0.052000000000000046</v>
      </c>
      <c r="M1112" s="160">
        <v>0.09699999999999998</v>
      </c>
      <c r="N1112" s="160">
        <v>0.27300000000000013</v>
      </c>
      <c r="O1112" s="160">
        <v>2.2538739003440127</v>
      </c>
      <c r="P1112" s="160">
        <v>0.1375</v>
      </c>
      <c r="Q1112" s="146" t="s">
        <v>186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107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186</v>
      </c>
      <c r="T1114" s="130"/>
    </row>
    <row r="1115" spans="1:20" ht="10.5" customHeight="1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109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</v>
      </c>
      <c r="I1116" s="162">
        <v>0</v>
      </c>
      <c r="J1116" s="161">
        <v>0.055129842486164315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112</v>
      </c>
      <c r="C1119" s="173">
        <v>12.209999999999997</v>
      </c>
      <c r="D1119" s="192">
        <v>12.154870157513832</v>
      </c>
      <c r="E1119" s="174">
        <v>0</v>
      </c>
      <c r="F1119" s="177">
        <v>-0.05512984248616526</v>
      </c>
      <c r="G1119" s="185">
        <v>12.209999999999997</v>
      </c>
      <c r="H1119" s="177">
        <v>2.4398999999999997</v>
      </c>
      <c r="I1119" s="176">
        <v>19.982800982800985</v>
      </c>
      <c r="J1119" s="185">
        <v>9.770099999999998</v>
      </c>
      <c r="K1119" s="177">
        <v>0.1279999999999999</v>
      </c>
      <c r="L1119" s="177">
        <v>0.052000000000000046</v>
      </c>
      <c r="M1119" s="177">
        <v>0.09699999999999998</v>
      </c>
      <c r="N1119" s="177">
        <v>0.27300000000000013</v>
      </c>
      <c r="O1119" s="177">
        <v>2.2460132972398594</v>
      </c>
      <c r="P1119" s="186">
        <v>0.1375</v>
      </c>
      <c r="Q1119" s="153" t="s">
        <v>186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43376</v>
      </c>
      <c r="L1124" s="151">
        <v>43383</v>
      </c>
      <c r="M1124" s="151">
        <v>43390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72" t="s">
        <v>128</v>
      </c>
      <c r="D1126" s="272"/>
      <c r="E1126" s="272"/>
      <c r="F1126" s="272"/>
      <c r="G1126" s="272"/>
      <c r="H1126" s="272"/>
      <c r="I1126" s="272"/>
      <c r="J1126" s="272"/>
      <c r="K1126" s="272"/>
      <c r="L1126" s="272"/>
      <c r="M1126" s="272"/>
      <c r="N1126" s="272"/>
      <c r="O1126" s="272"/>
      <c r="P1126" s="273"/>
      <c r="Q1126" s="145"/>
      <c r="T1126" s="130"/>
    </row>
    <row r="1127" spans="1:20" ht="10.5" customHeight="1">
      <c r="A1127" s="122"/>
      <c r="B1127" s="158" t="s">
        <v>80</v>
      </c>
      <c r="C1127" s="159">
        <v>1133.8</v>
      </c>
      <c r="D1127" s="197">
        <v>1828.6000000000001</v>
      </c>
      <c r="E1127" s="160">
        <v>0</v>
      </c>
      <c r="F1127" s="160">
        <v>694.8000000000002</v>
      </c>
      <c r="G1127" s="161">
        <v>1828.6000000000001</v>
      </c>
      <c r="H1127" s="160">
        <v>1332.2455000000002</v>
      </c>
      <c r="I1127" s="162">
        <v>72.85603740566555</v>
      </c>
      <c r="J1127" s="161">
        <v>496.3544999999999</v>
      </c>
      <c r="K1127" s="160">
        <v>23.6099999999999</v>
      </c>
      <c r="L1127" s="160">
        <v>12.391000000000076</v>
      </c>
      <c r="M1127" s="160">
        <v>25.146999999999935</v>
      </c>
      <c r="N1127" s="160">
        <v>11.468300000000227</v>
      </c>
      <c r="O1127" s="160">
        <v>0.6271628568303744</v>
      </c>
      <c r="P1127" s="160">
        <v>18.154075000000034</v>
      </c>
      <c r="Q1127" s="146">
        <v>25.341216779152834</v>
      </c>
      <c r="T1127" s="130"/>
    </row>
    <row r="1128" spans="1:20" ht="10.5" customHeight="1">
      <c r="A1128" s="122"/>
      <c r="B1128" s="158" t="s">
        <v>81</v>
      </c>
      <c r="C1128" s="159">
        <v>138.9</v>
      </c>
      <c r="D1128" s="197">
        <v>71.3</v>
      </c>
      <c r="E1128" s="160">
        <v>0</v>
      </c>
      <c r="F1128" s="160">
        <v>-67.60000000000001</v>
      </c>
      <c r="G1128" s="161">
        <v>71.3</v>
      </c>
      <c r="H1128" s="160">
        <v>49.156000000000006</v>
      </c>
      <c r="I1128" s="162">
        <v>68.94249649368865</v>
      </c>
      <c r="J1128" s="161">
        <v>22.14399999999999</v>
      </c>
      <c r="K1128" s="160">
        <v>0</v>
      </c>
      <c r="L1128" s="160">
        <v>0</v>
      </c>
      <c r="M1128" s="160">
        <v>0</v>
      </c>
      <c r="N1128" s="160">
        <v>0</v>
      </c>
      <c r="O1128" s="160">
        <v>0</v>
      </c>
      <c r="P1128" s="160">
        <v>0</v>
      </c>
      <c r="Q1128" s="146" t="s">
        <v>186</v>
      </c>
      <c r="T1128" s="130"/>
    </row>
    <row r="1129" spans="1:20" ht="10.5" customHeight="1">
      <c r="A1129" s="122"/>
      <c r="B1129" s="158" t="s">
        <v>82</v>
      </c>
      <c r="C1129" s="159">
        <v>99.9</v>
      </c>
      <c r="D1129" s="197">
        <v>60.10000000000001</v>
      </c>
      <c r="E1129" s="160">
        <v>0</v>
      </c>
      <c r="F1129" s="160">
        <v>-39.8</v>
      </c>
      <c r="G1129" s="161">
        <v>60.10000000000001</v>
      </c>
      <c r="H1129" s="160">
        <v>38.556000000000004</v>
      </c>
      <c r="I1129" s="162">
        <v>64.153078202995</v>
      </c>
      <c r="J1129" s="161">
        <v>21.544000000000004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186</v>
      </c>
      <c r="T1129" s="130"/>
    </row>
    <row r="1130" spans="1:20" ht="10.5" customHeight="1">
      <c r="A1130" s="122"/>
      <c r="B1130" s="158" t="s">
        <v>83</v>
      </c>
      <c r="C1130" s="159">
        <v>266.4</v>
      </c>
      <c r="D1130" s="197">
        <v>35.19999999999999</v>
      </c>
      <c r="E1130" s="160">
        <v>0</v>
      </c>
      <c r="F1130" s="160">
        <v>-231.2</v>
      </c>
      <c r="G1130" s="161">
        <v>35.19999999999999</v>
      </c>
      <c r="H1130" s="160">
        <v>29.936</v>
      </c>
      <c r="I1130" s="162">
        <v>85.04545454545458</v>
      </c>
      <c r="J1130" s="161">
        <v>5.263999999999989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186</v>
      </c>
      <c r="T1130" s="130"/>
    </row>
    <row r="1131" spans="1:20" ht="10.5" customHeight="1">
      <c r="A1131" s="122"/>
      <c r="B1131" s="158" t="s">
        <v>84</v>
      </c>
      <c r="C1131" s="159">
        <v>5.034001637454857</v>
      </c>
      <c r="D1131" s="197">
        <v>5.034001637454857</v>
      </c>
      <c r="E1131" s="160">
        <v>0</v>
      </c>
      <c r="F1131" s="160">
        <v>0</v>
      </c>
      <c r="G1131" s="161">
        <v>5.034001637454857</v>
      </c>
      <c r="H1131" s="160">
        <v>1.407</v>
      </c>
      <c r="I1131" s="162">
        <v>27.94993131371657</v>
      </c>
      <c r="J1131" s="161">
        <v>3.627001637454857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186</v>
      </c>
      <c r="T1131" s="130"/>
    </row>
    <row r="1132" spans="1:20" ht="10.5" customHeight="1">
      <c r="A1132" s="122"/>
      <c r="B1132" s="158" t="s">
        <v>85</v>
      </c>
      <c r="C1132" s="159">
        <v>45.89057166249356</v>
      </c>
      <c r="D1132" s="197">
        <v>47.39057166249356</v>
      </c>
      <c r="E1132" s="160">
        <v>0</v>
      </c>
      <c r="F1132" s="160">
        <v>1.5</v>
      </c>
      <c r="G1132" s="161">
        <v>47.39057166249356</v>
      </c>
      <c r="H1132" s="160">
        <v>19.875</v>
      </c>
      <c r="I1132" s="162">
        <v>41.93872178108736</v>
      </c>
      <c r="J1132" s="161">
        <v>27.515571662493556</v>
      </c>
      <c r="K1132" s="160">
        <v>0.20200000000000173</v>
      </c>
      <c r="L1132" s="160">
        <v>0</v>
      </c>
      <c r="M1132" s="160">
        <v>0.14899999999999736</v>
      </c>
      <c r="N1132" s="160">
        <v>0.02400000000000091</v>
      </c>
      <c r="O1132" s="160">
        <v>0.05064298479225836</v>
      </c>
      <c r="P1132" s="160">
        <v>0.09375</v>
      </c>
      <c r="Q1132" s="146" t="s">
        <v>186</v>
      </c>
      <c r="T1132" s="130"/>
    </row>
    <row r="1133" spans="1:20" ht="10.5" customHeight="1">
      <c r="A1133" s="122"/>
      <c r="B1133" s="158" t="s">
        <v>86</v>
      </c>
      <c r="C1133" s="159">
        <v>75.2</v>
      </c>
      <c r="D1133" s="197">
        <v>106.60000000000001</v>
      </c>
      <c r="E1133" s="160">
        <v>0</v>
      </c>
      <c r="F1133" s="160">
        <v>31.400000000000006</v>
      </c>
      <c r="G1133" s="161">
        <v>106.60000000000001</v>
      </c>
      <c r="H1133" s="160">
        <v>85.65</v>
      </c>
      <c r="I1133" s="162">
        <v>80.34709193245779</v>
      </c>
      <c r="J1133" s="161">
        <v>20.950000000000003</v>
      </c>
      <c r="K1133" s="160">
        <v>0</v>
      </c>
      <c r="L1133" s="160">
        <v>0</v>
      </c>
      <c r="M1133" s="160">
        <v>0</v>
      </c>
      <c r="N1133" s="160">
        <v>0.6760000000000019</v>
      </c>
      <c r="O1133" s="160">
        <v>0.6341463414634164</v>
      </c>
      <c r="P1133" s="160">
        <v>0.16900000000000048</v>
      </c>
      <c r="Q1133" s="146" t="s">
        <v>186</v>
      </c>
      <c r="T1133" s="130"/>
    </row>
    <row r="1134" spans="1:20" ht="10.5" customHeight="1">
      <c r="A1134" s="122"/>
      <c r="B1134" s="158" t="s">
        <v>87</v>
      </c>
      <c r="C1134" s="159">
        <v>69.7</v>
      </c>
      <c r="D1134" s="197">
        <v>71.10000000000001</v>
      </c>
      <c r="E1134" s="160">
        <v>0</v>
      </c>
      <c r="F1134" s="160">
        <v>1.4000000000000057</v>
      </c>
      <c r="G1134" s="161">
        <v>71.10000000000001</v>
      </c>
      <c r="H1134" s="160">
        <v>60.38</v>
      </c>
      <c r="I1134" s="162">
        <v>84.92264416315048</v>
      </c>
      <c r="J1134" s="161">
        <v>10.720000000000006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186</v>
      </c>
      <c r="T1134" s="130"/>
    </row>
    <row r="1135" spans="1:20" ht="10.5" customHeight="1">
      <c r="A1135" s="122"/>
      <c r="B1135" s="158" t="s">
        <v>88</v>
      </c>
      <c r="C1135" s="159">
        <v>1</v>
      </c>
      <c r="D1135" s="197">
        <v>0</v>
      </c>
      <c r="E1135" s="160">
        <v>0</v>
      </c>
      <c r="F1135" s="160">
        <v>-1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162</v>
      </c>
      <c r="T1135" s="130"/>
    </row>
    <row r="1136" spans="1:20" ht="10.5" customHeight="1">
      <c r="A1136" s="122"/>
      <c r="B1136" s="158" t="s">
        <v>89</v>
      </c>
      <c r="C1136" s="159">
        <v>35.3</v>
      </c>
      <c r="D1136" s="197">
        <v>2.5</v>
      </c>
      <c r="E1136" s="160">
        <v>0</v>
      </c>
      <c r="F1136" s="160">
        <v>-32.8</v>
      </c>
      <c r="G1136" s="161">
        <v>2.5</v>
      </c>
      <c r="H1136" s="160">
        <v>2.039</v>
      </c>
      <c r="I1136" s="162">
        <v>81.56</v>
      </c>
      <c r="J1136" s="161">
        <v>0.46099999999999985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186</v>
      </c>
      <c r="T1136" s="130"/>
    </row>
    <row r="1137" spans="1:20" ht="10.5" customHeight="1">
      <c r="A1137" s="122"/>
      <c r="B1137" s="165" t="s">
        <v>91</v>
      </c>
      <c r="C1137" s="159">
        <v>1871.1245732999485</v>
      </c>
      <c r="D1137" s="197">
        <v>2227.8245732999485</v>
      </c>
      <c r="E1137" s="160">
        <v>0</v>
      </c>
      <c r="F1137" s="160">
        <v>356.7000000000002</v>
      </c>
      <c r="G1137" s="161">
        <v>2227.8245732999485</v>
      </c>
      <c r="H1137" s="160">
        <v>1619.2445000000002</v>
      </c>
      <c r="I1137" s="162">
        <v>72.68276503483872</v>
      </c>
      <c r="J1137" s="161">
        <v>608.5800732999485</v>
      </c>
      <c r="K1137" s="160">
        <v>23.8119999999999</v>
      </c>
      <c r="L1137" s="160">
        <v>12.391000000000076</v>
      </c>
      <c r="M1137" s="160">
        <v>25.295999999999932</v>
      </c>
      <c r="N1137" s="160">
        <v>12.16830000000023</v>
      </c>
      <c r="O1137" s="160">
        <v>0.5461965069348358</v>
      </c>
      <c r="P1137" s="166">
        <v>18.416825000000035</v>
      </c>
      <c r="Q1137" s="146">
        <v>31.044787757930443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92</v>
      </c>
      <c r="C1139" s="159">
        <v>73.9010843289251</v>
      </c>
      <c r="D1139" s="197">
        <v>85.70108432892509</v>
      </c>
      <c r="E1139" s="160">
        <v>0</v>
      </c>
      <c r="F1139" s="160">
        <v>11.799999999999997</v>
      </c>
      <c r="G1139" s="161">
        <v>85.70108432892509</v>
      </c>
      <c r="H1139" s="160">
        <v>58.5235</v>
      </c>
      <c r="I1139" s="162">
        <v>68.28793411222645</v>
      </c>
      <c r="J1139" s="161">
        <v>27.177584328925093</v>
      </c>
      <c r="K1139" s="160">
        <v>0</v>
      </c>
      <c r="L1139" s="160">
        <v>0.23199999999999932</v>
      </c>
      <c r="M1139" s="160">
        <v>0</v>
      </c>
      <c r="N1139" s="160">
        <v>1.0019999999999953</v>
      </c>
      <c r="O1139" s="160">
        <v>1.1691800726280999</v>
      </c>
      <c r="P1139" s="160">
        <v>0.30849999999999866</v>
      </c>
      <c r="Q1139" s="146" t="s">
        <v>186</v>
      </c>
      <c r="T1139" s="130"/>
    </row>
    <row r="1140" spans="1:20" ht="10.5" customHeight="1">
      <c r="A1140" s="122"/>
      <c r="B1140" s="158" t="s">
        <v>93</v>
      </c>
      <c r="C1140" s="159">
        <v>100.94110070347364</v>
      </c>
      <c r="D1140" s="197">
        <v>8.441100703473637</v>
      </c>
      <c r="E1140" s="160">
        <v>0</v>
      </c>
      <c r="F1140" s="160">
        <v>-92.5</v>
      </c>
      <c r="G1140" s="161">
        <v>8.441100703473637</v>
      </c>
      <c r="H1140" s="160">
        <v>7.6754999999999995</v>
      </c>
      <c r="I1140" s="162">
        <v>90.93008447158341</v>
      </c>
      <c r="J1140" s="161">
        <v>0.7656007034736376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186</v>
      </c>
      <c r="T1140" s="130"/>
    </row>
    <row r="1141" spans="1:20" ht="10.5" customHeight="1" hidden="1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95</v>
      </c>
      <c r="C1142" s="159">
        <v>26.298889424110023</v>
      </c>
      <c r="D1142" s="197">
        <v>19.598889424110023</v>
      </c>
      <c r="E1142" s="160">
        <v>0</v>
      </c>
      <c r="F1142" s="160">
        <v>-6.699999999999999</v>
      </c>
      <c r="G1142" s="161">
        <v>19.598889424110023</v>
      </c>
      <c r="H1142" s="160">
        <v>3.0142</v>
      </c>
      <c r="I1142" s="162">
        <v>15.379442859104113</v>
      </c>
      <c r="J1142" s="161">
        <v>16.584689424110024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186</v>
      </c>
      <c r="T1142" s="130"/>
    </row>
    <row r="1143" spans="1:20" ht="10.5" customHeight="1">
      <c r="A1143" s="122"/>
      <c r="B1143" s="158" t="s">
        <v>96</v>
      </c>
      <c r="C1143" s="159">
        <v>69.78024875299836</v>
      </c>
      <c r="D1143" s="197">
        <v>91.78024875299836</v>
      </c>
      <c r="E1143" s="160">
        <v>0.5</v>
      </c>
      <c r="F1143" s="160">
        <v>22</v>
      </c>
      <c r="G1143" s="161">
        <v>91.78024875299836</v>
      </c>
      <c r="H1143" s="160">
        <v>57.6343</v>
      </c>
      <c r="I1143" s="162">
        <v>62.795972753470174</v>
      </c>
      <c r="J1143" s="161">
        <v>34.14594875299836</v>
      </c>
      <c r="K1143" s="160">
        <v>0.07309999999999661</v>
      </c>
      <c r="L1143" s="160">
        <v>0.25</v>
      </c>
      <c r="M1143" s="160">
        <v>0.003500000000002501</v>
      </c>
      <c r="N1143" s="160">
        <v>0</v>
      </c>
      <c r="O1143" s="160">
        <v>0</v>
      </c>
      <c r="P1143" s="160">
        <v>0.08164999999999978</v>
      </c>
      <c r="Q1143" s="146" t="s">
        <v>186</v>
      </c>
      <c r="T1143" s="130"/>
    </row>
    <row r="1144" spans="1:20" ht="10.5" customHeight="1">
      <c r="A1144" s="122"/>
      <c r="B1144" s="158" t="s">
        <v>97</v>
      </c>
      <c r="C1144" s="159">
        <v>440.64475462444614</v>
      </c>
      <c r="D1144" s="197">
        <v>672.9447546244461</v>
      </c>
      <c r="E1144" s="160">
        <v>-0.5</v>
      </c>
      <c r="F1144" s="160">
        <v>232.29999999999995</v>
      </c>
      <c r="G1144" s="161">
        <v>672.9447546244461</v>
      </c>
      <c r="H1144" s="160">
        <v>590.0459</v>
      </c>
      <c r="I1144" s="162">
        <v>87.68117976182013</v>
      </c>
      <c r="J1144" s="161">
        <v>82.89885462444613</v>
      </c>
      <c r="K1144" s="160">
        <v>0</v>
      </c>
      <c r="L1144" s="160">
        <v>140.5596</v>
      </c>
      <c r="M1144" s="160">
        <v>0.015499999999974534</v>
      </c>
      <c r="N1144" s="160">
        <v>0</v>
      </c>
      <c r="O1144" s="160">
        <v>0</v>
      </c>
      <c r="P1144" s="160">
        <v>35.14377499999999</v>
      </c>
      <c r="Q1144" s="146">
        <v>0.35884888929678604</v>
      </c>
      <c r="T1144" s="130"/>
    </row>
    <row r="1145" spans="1:20" ht="10.5" customHeight="1">
      <c r="A1145" s="122"/>
      <c r="B1145" s="158" t="s">
        <v>98</v>
      </c>
      <c r="C1145" s="159">
        <v>114.72414082111763</v>
      </c>
      <c r="D1145" s="197">
        <v>8.124140821117635</v>
      </c>
      <c r="E1145" s="160">
        <v>0</v>
      </c>
      <c r="F1145" s="160">
        <v>-106.6</v>
      </c>
      <c r="G1145" s="161">
        <v>8.124140821117635</v>
      </c>
      <c r="H1145" s="160">
        <v>0</v>
      </c>
      <c r="I1145" s="162">
        <v>0</v>
      </c>
      <c r="J1145" s="161">
        <v>8.124140821117635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186</v>
      </c>
      <c r="T1145" s="130"/>
    </row>
    <row r="1146" spans="1:20" ht="10.5" customHeight="1">
      <c r="A1146" s="122"/>
      <c r="B1146" s="158" t="s">
        <v>99</v>
      </c>
      <c r="C1146" s="159">
        <v>31.78845863042129</v>
      </c>
      <c r="D1146" s="197">
        <v>10.188458630421287</v>
      </c>
      <c r="E1146" s="160">
        <v>0</v>
      </c>
      <c r="F1146" s="160">
        <v>-21.6</v>
      </c>
      <c r="G1146" s="161">
        <v>10.188458630421287</v>
      </c>
      <c r="H1146" s="160">
        <v>0</v>
      </c>
      <c r="I1146" s="162">
        <v>0</v>
      </c>
      <c r="J1146" s="161">
        <v>10.188458630421287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186</v>
      </c>
      <c r="T1146" s="130"/>
    </row>
    <row r="1147" spans="1:20" ht="10.5" customHeight="1">
      <c r="A1147" s="122"/>
      <c r="B1147" s="158" t="s">
        <v>100</v>
      </c>
      <c r="C1147" s="159">
        <v>5.852858312467754</v>
      </c>
      <c r="D1147" s="197">
        <v>11.852858312467754</v>
      </c>
      <c r="E1147" s="160">
        <v>0</v>
      </c>
      <c r="F1147" s="160">
        <v>6</v>
      </c>
      <c r="G1147" s="161">
        <v>11.852858312467754</v>
      </c>
      <c r="H1147" s="160">
        <v>0</v>
      </c>
      <c r="I1147" s="162">
        <v>0</v>
      </c>
      <c r="J1147" s="161">
        <v>11.852858312467754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186</v>
      </c>
      <c r="T1147" s="130"/>
    </row>
    <row r="1148" spans="1:20" ht="10.5" customHeight="1">
      <c r="A1148" s="122"/>
      <c r="B1148" s="158" t="s">
        <v>101</v>
      </c>
      <c r="C1148" s="159">
        <v>0.6670008187274281</v>
      </c>
      <c r="D1148" s="197">
        <v>0.6670008187274281</v>
      </c>
      <c r="E1148" s="160">
        <v>0</v>
      </c>
      <c r="F1148" s="160">
        <v>0</v>
      </c>
      <c r="G1148" s="161">
        <v>0.6670008187274281</v>
      </c>
      <c r="H1148" s="160">
        <v>0</v>
      </c>
      <c r="I1148" s="162">
        <v>0</v>
      </c>
      <c r="J1148" s="161">
        <v>0.6670008187274281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186</v>
      </c>
      <c r="T1148" s="130"/>
    </row>
    <row r="1149" spans="1:20" ht="10.5" customHeight="1">
      <c r="A1149" s="122"/>
      <c r="B1149" s="158" t="s">
        <v>102</v>
      </c>
      <c r="C1149" s="159">
        <v>79.65895492230428</v>
      </c>
      <c r="D1149" s="197">
        <v>11.158954922304275</v>
      </c>
      <c r="E1149" s="160">
        <v>0</v>
      </c>
      <c r="F1149" s="160">
        <v>-68.5</v>
      </c>
      <c r="G1149" s="161">
        <v>11.158954922304275</v>
      </c>
      <c r="H1149" s="160">
        <v>0</v>
      </c>
      <c r="I1149" s="162">
        <v>0</v>
      </c>
      <c r="J1149" s="161">
        <v>11.158954922304275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186</v>
      </c>
      <c r="T1149" s="130"/>
    </row>
    <row r="1150" spans="1:20" ht="10.5" customHeight="1">
      <c r="A1150" s="122"/>
      <c r="B1150" s="158" t="s">
        <v>103</v>
      </c>
      <c r="C1150" s="159">
        <v>0.9528583124677543</v>
      </c>
      <c r="D1150" s="197">
        <v>0.9528583124677543</v>
      </c>
      <c r="E1150" s="160">
        <v>0</v>
      </c>
      <c r="F1150" s="160">
        <v>0</v>
      </c>
      <c r="G1150" s="161">
        <v>0.9528583124677543</v>
      </c>
      <c r="H1150" s="160">
        <v>0</v>
      </c>
      <c r="I1150" s="162">
        <v>0</v>
      </c>
      <c r="J1150" s="161">
        <v>0.9528583124677543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186</v>
      </c>
      <c r="T1150" s="130"/>
    </row>
    <row r="1151" spans="1:20" ht="10.5" customHeight="1">
      <c r="A1151" s="122"/>
      <c r="B1151" s="1" t="s">
        <v>104</v>
      </c>
      <c r="C1151" s="159">
        <v>0.5717149874806526</v>
      </c>
      <c r="D1151" s="197">
        <v>0.5717149874806526</v>
      </c>
      <c r="E1151" s="160">
        <v>0</v>
      </c>
      <c r="F1151" s="160">
        <v>0</v>
      </c>
      <c r="G1151" s="161">
        <v>0.5717149874806526</v>
      </c>
      <c r="H1151" s="160">
        <v>0</v>
      </c>
      <c r="I1151" s="162">
        <v>0</v>
      </c>
      <c r="J1151" s="161">
        <v>0.5717149874806526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186</v>
      </c>
      <c r="T1151" s="130"/>
    </row>
    <row r="1152" spans="1:20" ht="10.5" customHeight="1">
      <c r="A1152" s="122"/>
      <c r="B1152" s="165" t="s">
        <v>106</v>
      </c>
      <c r="C1152" s="169">
        <v>2816.9066379388887</v>
      </c>
      <c r="D1152" s="197">
        <v>3149.8066379388883</v>
      </c>
      <c r="E1152" s="160">
        <v>0</v>
      </c>
      <c r="F1152" s="160">
        <v>332.90000000000015</v>
      </c>
      <c r="G1152" s="161">
        <v>3149.8066379388883</v>
      </c>
      <c r="H1152" s="160">
        <v>2336.1379</v>
      </c>
      <c r="I1152" s="162">
        <v>74.16766070214007</v>
      </c>
      <c r="J1152" s="161">
        <v>813.6687379388882</v>
      </c>
      <c r="K1152" s="160">
        <v>23.885099999999966</v>
      </c>
      <c r="L1152" s="160">
        <v>153.4326000000001</v>
      </c>
      <c r="M1152" s="160">
        <v>25.315000000000055</v>
      </c>
      <c r="N1152" s="160">
        <v>13.170300000000225</v>
      </c>
      <c r="O1152" s="160">
        <v>0.4181304287496949</v>
      </c>
      <c r="P1152" s="160">
        <v>53.950750000000085</v>
      </c>
      <c r="Q1152" s="146">
        <v>13.08169465556803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107</v>
      </c>
      <c r="C1154" s="159">
        <v>1.715144962441958</v>
      </c>
      <c r="D1154" s="197">
        <v>0.015144962441957954</v>
      </c>
      <c r="E1154" s="160">
        <v>0</v>
      </c>
      <c r="F1154" s="160">
        <v>-1.7</v>
      </c>
      <c r="G1154" s="161">
        <v>0.015144962441957954</v>
      </c>
      <c r="H1154" s="160">
        <v>0</v>
      </c>
      <c r="I1154" s="162">
        <v>0</v>
      </c>
      <c r="J1154" s="161">
        <v>0.015144962441957954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186</v>
      </c>
      <c r="T1154" s="130"/>
    </row>
    <row r="1155" spans="1:20" ht="10.5" customHeight="1">
      <c r="A1155" s="122"/>
      <c r="B1155" s="158" t="s">
        <v>108</v>
      </c>
      <c r="C1155" s="159">
        <v>1.4581409477521263</v>
      </c>
      <c r="D1155" s="159">
        <v>1.1581409477521263</v>
      </c>
      <c r="E1155" s="170">
        <v>0</v>
      </c>
      <c r="F1155" s="160">
        <v>-0.30000000000000004</v>
      </c>
      <c r="G1155" s="161">
        <v>1.1581409477521263</v>
      </c>
      <c r="H1155" s="160">
        <v>0</v>
      </c>
      <c r="I1155" s="162">
        <v>0</v>
      </c>
      <c r="J1155" s="161">
        <v>1.1581409477521263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186</v>
      </c>
      <c r="T1155" s="130"/>
    </row>
    <row r="1156" spans="1:20" ht="10.5" customHeight="1">
      <c r="A1156" s="122"/>
      <c r="B1156" s="171" t="s">
        <v>109</v>
      </c>
      <c r="C1156" s="159">
        <v>4.920076150917273</v>
      </c>
      <c r="D1156" s="159">
        <v>4.520076150917275</v>
      </c>
      <c r="E1156" s="170">
        <v>0</v>
      </c>
      <c r="F1156" s="160">
        <v>-0.3999999999999986</v>
      </c>
      <c r="G1156" s="161">
        <v>4.520076150917275</v>
      </c>
      <c r="H1156" s="160">
        <v>0.05</v>
      </c>
      <c r="I1156" s="162">
        <v>1.106176053911245</v>
      </c>
      <c r="J1156" s="161">
        <v>4.470076150917275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186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112</v>
      </c>
      <c r="C1159" s="173">
        <v>2825</v>
      </c>
      <c r="D1159" s="192">
        <v>3155.4999999999995</v>
      </c>
      <c r="E1159" s="174">
        <v>0</v>
      </c>
      <c r="F1159" s="177">
        <v>330.49999999999955</v>
      </c>
      <c r="G1159" s="185">
        <v>3155.4999999999995</v>
      </c>
      <c r="H1159" s="177">
        <v>2336.1879000000004</v>
      </c>
      <c r="I1159" s="176">
        <v>74.03542703216608</v>
      </c>
      <c r="J1159" s="185">
        <v>819.3120999999992</v>
      </c>
      <c r="K1159" s="177">
        <v>23.88509999999951</v>
      </c>
      <c r="L1159" s="177">
        <v>153.43260000000055</v>
      </c>
      <c r="M1159" s="177">
        <v>25.315000000000055</v>
      </c>
      <c r="N1159" s="177">
        <v>13.170300000000225</v>
      </c>
      <c r="O1159" s="177">
        <v>0.41737601014103076</v>
      </c>
      <c r="P1159" s="177">
        <v>53.950750000000085</v>
      </c>
      <c r="Q1159" s="153">
        <v>13.186296761398088</v>
      </c>
      <c r="T1159" s="130"/>
    </row>
    <row r="1160" spans="1:20" ht="10.5" customHeight="1">
      <c r="A1160" s="122"/>
      <c r="B1160" s="187" t="s">
        <v>258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185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257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43376</v>
      </c>
      <c r="L1169" s="151">
        <v>43383</v>
      </c>
      <c r="M1169" s="151">
        <v>43390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84" t="s">
        <v>155</v>
      </c>
      <c r="D1171" s="284"/>
      <c r="E1171" s="284"/>
      <c r="F1171" s="284"/>
      <c r="G1171" s="284"/>
      <c r="H1171" s="284"/>
      <c r="I1171" s="284"/>
      <c r="J1171" s="284"/>
      <c r="K1171" s="284"/>
      <c r="L1171" s="284"/>
      <c r="M1171" s="284"/>
      <c r="N1171" s="284"/>
      <c r="O1171" s="284"/>
      <c r="P1171" s="285"/>
      <c r="Q1171" s="145"/>
      <c r="T1171" s="130"/>
    </row>
    <row r="1172" spans="1:20" ht="10.5" customHeight="1">
      <c r="A1172" s="122"/>
      <c r="B1172" s="158" t="s">
        <v>80</v>
      </c>
      <c r="C1172" s="159">
        <v>5485.9</v>
      </c>
      <c r="D1172" s="197">
        <v>5722.799999999999</v>
      </c>
      <c r="E1172" s="160">
        <v>0</v>
      </c>
      <c r="F1172" s="160">
        <v>236.89999999999964</v>
      </c>
      <c r="G1172" s="161">
        <v>5722.799999999999</v>
      </c>
      <c r="H1172" s="160">
        <v>3833.2459000000003</v>
      </c>
      <c r="I1172" s="162">
        <v>66.98200006989588</v>
      </c>
      <c r="J1172" s="161">
        <v>1889.554099999999</v>
      </c>
      <c r="K1172" s="160">
        <v>44.394500000000335</v>
      </c>
      <c r="L1172" s="160">
        <v>75.22800000000007</v>
      </c>
      <c r="M1172" s="160">
        <v>60.79499999999962</v>
      </c>
      <c r="N1172" s="160">
        <v>32.08800000000065</v>
      </c>
      <c r="O1172" s="160">
        <v>0.5607045502201834</v>
      </c>
      <c r="P1172" s="160">
        <v>53.126375000000166</v>
      </c>
      <c r="Q1172" s="146">
        <v>33.567156614769836</v>
      </c>
      <c r="T1172" s="130"/>
    </row>
    <row r="1173" spans="1:20" ht="10.5" customHeight="1">
      <c r="A1173" s="122"/>
      <c r="B1173" s="158" t="s">
        <v>81</v>
      </c>
      <c r="C1173" s="159">
        <v>86.3</v>
      </c>
      <c r="D1173" s="197">
        <v>31.700000000000003</v>
      </c>
      <c r="E1173" s="160">
        <v>0</v>
      </c>
      <c r="F1173" s="160">
        <v>-54.599999999999994</v>
      </c>
      <c r="G1173" s="161">
        <v>31.700000000000003</v>
      </c>
      <c r="H1173" s="160">
        <v>14.471</v>
      </c>
      <c r="I1173" s="162">
        <v>45.649842271293366</v>
      </c>
      <c r="J1173" s="161">
        <v>17.229000000000003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186</v>
      </c>
      <c r="T1173" s="130"/>
    </row>
    <row r="1174" spans="1:20" ht="10.5" customHeight="1">
      <c r="A1174" s="122"/>
      <c r="B1174" s="158" t="s">
        <v>82</v>
      </c>
      <c r="C1174" s="159">
        <v>22.8</v>
      </c>
      <c r="D1174" s="197">
        <v>52</v>
      </c>
      <c r="E1174" s="160">
        <v>0</v>
      </c>
      <c r="F1174" s="160">
        <v>29.2</v>
      </c>
      <c r="G1174" s="161">
        <v>52</v>
      </c>
      <c r="H1174" s="160">
        <v>0</v>
      </c>
      <c r="I1174" s="162">
        <v>0</v>
      </c>
      <c r="J1174" s="161">
        <v>52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186</v>
      </c>
      <c r="T1174" s="130"/>
    </row>
    <row r="1175" spans="1:20" ht="10.5" customHeight="1">
      <c r="A1175" s="122"/>
      <c r="B1175" s="158" t="s">
        <v>83</v>
      </c>
      <c r="C1175" s="159">
        <v>338.5</v>
      </c>
      <c r="D1175" s="197">
        <v>338.6</v>
      </c>
      <c r="E1175" s="160">
        <v>0</v>
      </c>
      <c r="F1175" s="160">
        <v>0.10000000000002274</v>
      </c>
      <c r="G1175" s="161">
        <v>338.6</v>
      </c>
      <c r="H1175" s="160">
        <v>0</v>
      </c>
      <c r="I1175" s="162">
        <v>0</v>
      </c>
      <c r="J1175" s="161">
        <v>338.6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186</v>
      </c>
      <c r="T1175" s="130"/>
    </row>
    <row r="1176" spans="1:20" ht="10.5" customHeight="1">
      <c r="A1176" s="122"/>
      <c r="B1176" s="158" t="s">
        <v>84</v>
      </c>
      <c r="C1176" s="159">
        <v>124.4</v>
      </c>
      <c r="D1176" s="197">
        <v>127</v>
      </c>
      <c r="E1176" s="160">
        <v>0</v>
      </c>
      <c r="F1176" s="160">
        <v>2.5999999999999943</v>
      </c>
      <c r="G1176" s="161">
        <v>127</v>
      </c>
      <c r="H1176" s="160">
        <v>98.457</v>
      </c>
      <c r="I1176" s="162">
        <v>77.5251968503937</v>
      </c>
      <c r="J1176" s="161">
        <v>28.543000000000006</v>
      </c>
      <c r="K1176" s="160">
        <v>3.6910000000000025</v>
      </c>
      <c r="L1176" s="160">
        <v>3.2849999999999966</v>
      </c>
      <c r="M1176" s="160">
        <v>0.7090000000000032</v>
      </c>
      <c r="N1176" s="160">
        <v>2.5589999999999975</v>
      </c>
      <c r="O1176" s="160">
        <v>2.0149606299212577</v>
      </c>
      <c r="P1176" s="160">
        <v>2.561</v>
      </c>
      <c r="Q1176" s="146">
        <v>9.14525575946896</v>
      </c>
      <c r="T1176" s="130"/>
    </row>
    <row r="1177" spans="1:20" ht="10.5" customHeight="1">
      <c r="A1177" s="122"/>
      <c r="B1177" s="158" t="s">
        <v>85</v>
      </c>
      <c r="C1177" s="159">
        <v>1728.5</v>
      </c>
      <c r="D1177" s="197">
        <v>1692.4</v>
      </c>
      <c r="E1177" s="160">
        <v>0</v>
      </c>
      <c r="F1177" s="160">
        <v>-36.09999999999991</v>
      </c>
      <c r="G1177" s="161">
        <v>1692.4</v>
      </c>
      <c r="H1177" s="160">
        <v>890.094</v>
      </c>
      <c r="I1177" s="162">
        <v>52.59359489482392</v>
      </c>
      <c r="J1177" s="161">
        <v>802.306</v>
      </c>
      <c r="K1177" s="160">
        <v>17.658999999999992</v>
      </c>
      <c r="L1177" s="160">
        <v>20.408999999999992</v>
      </c>
      <c r="M1177" s="160">
        <v>6.892000000000053</v>
      </c>
      <c r="N1177" s="160">
        <v>7.017000000000053</v>
      </c>
      <c r="O1177" s="160">
        <v>0.4146182935476278</v>
      </c>
      <c r="P1177" s="160">
        <v>12.994250000000022</v>
      </c>
      <c r="Q1177" s="146" t="s">
        <v>186</v>
      </c>
      <c r="T1177" s="130"/>
    </row>
    <row r="1178" spans="1:20" ht="10.5" customHeight="1">
      <c r="A1178" s="122"/>
      <c r="B1178" s="158" t="s">
        <v>86</v>
      </c>
      <c r="C1178" s="159">
        <v>412.5</v>
      </c>
      <c r="D1178" s="197">
        <v>313.4</v>
      </c>
      <c r="E1178" s="160">
        <v>0</v>
      </c>
      <c r="F1178" s="160">
        <v>-99.10000000000002</v>
      </c>
      <c r="G1178" s="161">
        <v>313.4</v>
      </c>
      <c r="H1178" s="160">
        <v>184.406</v>
      </c>
      <c r="I1178" s="162">
        <v>58.840459476707096</v>
      </c>
      <c r="J1178" s="161">
        <v>128.99399999999997</v>
      </c>
      <c r="K1178" s="160">
        <v>0.05000000000001137</v>
      </c>
      <c r="L1178" s="160">
        <v>0.2150000000000034</v>
      </c>
      <c r="M1178" s="160">
        <v>2.391999999999996</v>
      </c>
      <c r="N1178" s="160">
        <v>6.060000000000002</v>
      </c>
      <c r="O1178" s="160">
        <v>1.9336311423101475</v>
      </c>
      <c r="P1178" s="160">
        <v>2.1792500000000032</v>
      </c>
      <c r="Q1178" s="146" t="s">
        <v>186</v>
      </c>
      <c r="T1178" s="130"/>
    </row>
    <row r="1179" spans="1:20" ht="10.5" customHeight="1">
      <c r="A1179" s="122"/>
      <c r="B1179" s="158" t="s">
        <v>87</v>
      </c>
      <c r="C1179" s="159">
        <v>376.2</v>
      </c>
      <c r="D1179" s="197">
        <v>425.4</v>
      </c>
      <c r="E1179" s="160">
        <v>0</v>
      </c>
      <c r="F1179" s="160">
        <v>49.19999999999999</v>
      </c>
      <c r="G1179" s="161">
        <v>425.4</v>
      </c>
      <c r="H1179" s="160">
        <v>464.574</v>
      </c>
      <c r="I1179" s="162">
        <v>109.20874471086037</v>
      </c>
      <c r="J1179" s="161">
        <v>-39.174000000000035</v>
      </c>
      <c r="K1179" s="160">
        <v>5.109000000000037</v>
      </c>
      <c r="L1179" s="160">
        <v>12.906000000000006</v>
      </c>
      <c r="M1179" s="160">
        <v>5.998999999999967</v>
      </c>
      <c r="N1179" s="160">
        <v>8.473000000000013</v>
      </c>
      <c r="O1179" s="160">
        <v>1.9917724494593356</v>
      </c>
      <c r="P1179" s="160">
        <v>8.121750000000006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5" customHeight="1">
      <c r="A1181" s="122"/>
      <c r="B1181" s="158" t="s">
        <v>89</v>
      </c>
      <c r="C1181" s="159">
        <v>11.4</v>
      </c>
      <c r="D1181" s="197">
        <v>13</v>
      </c>
      <c r="E1181" s="160">
        <v>0</v>
      </c>
      <c r="F1181" s="160">
        <v>1.5999999999999996</v>
      </c>
      <c r="G1181" s="161">
        <v>13</v>
      </c>
      <c r="H1181" s="160">
        <v>0</v>
      </c>
      <c r="I1181" s="162">
        <v>0</v>
      </c>
      <c r="J1181" s="161">
        <v>13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186</v>
      </c>
      <c r="T1181" s="130"/>
    </row>
    <row r="1182" spans="1:20" ht="10.5" customHeight="1">
      <c r="A1182" s="122"/>
      <c r="B1182" s="165" t="s">
        <v>91</v>
      </c>
      <c r="C1182" s="159">
        <v>8586.5</v>
      </c>
      <c r="D1182" s="197">
        <v>8716.3</v>
      </c>
      <c r="E1182" s="160">
        <v>0</v>
      </c>
      <c r="F1182" s="160">
        <v>129.79999999999927</v>
      </c>
      <c r="G1182" s="161">
        <v>8716.3</v>
      </c>
      <c r="H1182" s="160">
        <v>5485.2479</v>
      </c>
      <c r="I1182" s="162">
        <v>62.930921377189875</v>
      </c>
      <c r="J1182" s="161">
        <v>3231.0520999999994</v>
      </c>
      <c r="K1182" s="160">
        <v>70.90350000000038</v>
      </c>
      <c r="L1182" s="160">
        <v>112.04300000000006</v>
      </c>
      <c r="M1182" s="160">
        <v>76.78699999999964</v>
      </c>
      <c r="N1182" s="160">
        <v>56.19700000000071</v>
      </c>
      <c r="O1182" s="160">
        <v>0.6447345777451524</v>
      </c>
      <c r="P1182" s="166">
        <v>78.9826250000002</v>
      </c>
      <c r="Q1182" s="146">
        <v>38.908390927751405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92</v>
      </c>
      <c r="C1184" s="159">
        <v>199.7</v>
      </c>
      <c r="D1184" s="197">
        <v>274.79999999999995</v>
      </c>
      <c r="E1184" s="160">
        <v>0</v>
      </c>
      <c r="F1184" s="160">
        <v>75.09999999999997</v>
      </c>
      <c r="G1184" s="161">
        <v>274.79999999999995</v>
      </c>
      <c r="H1184" s="160">
        <v>93.2695</v>
      </c>
      <c r="I1184" s="162">
        <v>33.94086608442504</v>
      </c>
      <c r="J1184" s="161">
        <v>181.53049999999996</v>
      </c>
      <c r="K1184" s="160">
        <v>0</v>
      </c>
      <c r="L1184" s="160">
        <v>3.0149999999999864</v>
      </c>
      <c r="M1184" s="160">
        <v>0</v>
      </c>
      <c r="N1184" s="160">
        <v>0</v>
      </c>
      <c r="O1184" s="160">
        <v>0</v>
      </c>
      <c r="P1184" s="160">
        <v>0.7537499999999966</v>
      </c>
      <c r="Q1184" s="146" t="s">
        <v>186</v>
      </c>
      <c r="T1184" s="130"/>
    </row>
    <row r="1185" spans="1:20" ht="10.5" customHeight="1">
      <c r="A1185" s="122"/>
      <c r="B1185" s="158" t="s">
        <v>93</v>
      </c>
      <c r="C1185" s="159">
        <v>61.3</v>
      </c>
      <c r="D1185" s="197">
        <v>59.099999999999994</v>
      </c>
      <c r="E1185" s="160">
        <v>0</v>
      </c>
      <c r="F1185" s="160">
        <v>-2.200000000000003</v>
      </c>
      <c r="G1185" s="161">
        <v>59.099999999999994</v>
      </c>
      <c r="H1185" s="160">
        <v>4.095</v>
      </c>
      <c r="I1185" s="162">
        <v>6.928934010152285</v>
      </c>
      <c r="J1185" s="161">
        <v>55.004999999999995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186</v>
      </c>
      <c r="T1185" s="130"/>
    </row>
    <row r="1186" spans="1:20" ht="10.5" customHeight="1" hidden="1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96</v>
      </c>
      <c r="C1188" s="159">
        <v>1978</v>
      </c>
      <c r="D1188" s="197">
        <v>1903.4</v>
      </c>
      <c r="E1188" s="160">
        <v>19.100000000000136</v>
      </c>
      <c r="F1188" s="160">
        <v>-74.59999999999991</v>
      </c>
      <c r="G1188" s="161">
        <v>1903.4</v>
      </c>
      <c r="H1188" s="160">
        <v>915.9485</v>
      </c>
      <c r="I1188" s="162">
        <v>48.121703267836494</v>
      </c>
      <c r="J1188" s="161">
        <v>987.4515000000001</v>
      </c>
      <c r="K1188" s="160">
        <v>3.789600000000064</v>
      </c>
      <c r="L1188" s="160">
        <v>10.627200000000016</v>
      </c>
      <c r="M1188" s="160">
        <v>5.008500000000026</v>
      </c>
      <c r="N1188" s="160">
        <v>11.766799999999876</v>
      </c>
      <c r="O1188" s="160">
        <v>0.6181990122937835</v>
      </c>
      <c r="P1188" s="160">
        <v>7.7980249999999955</v>
      </c>
      <c r="Q1188" s="146" t="s">
        <v>186</v>
      </c>
      <c r="T1188" s="130"/>
    </row>
    <row r="1189" spans="1:20" ht="10.5" customHeight="1">
      <c r="A1189" s="122"/>
      <c r="B1189" s="158" t="s">
        <v>97</v>
      </c>
      <c r="C1189" s="159">
        <v>449.9</v>
      </c>
      <c r="D1189" s="197">
        <v>332.5</v>
      </c>
      <c r="E1189" s="160">
        <v>-19.099999999999966</v>
      </c>
      <c r="F1189" s="160">
        <v>-117.39999999999998</v>
      </c>
      <c r="G1189" s="161">
        <v>332.5</v>
      </c>
      <c r="H1189" s="160">
        <v>120.8012</v>
      </c>
      <c r="I1189" s="162">
        <v>36.33118796992481</v>
      </c>
      <c r="J1189" s="161">
        <v>211.6988</v>
      </c>
      <c r="K1189" s="160">
        <v>0.6748999999999938</v>
      </c>
      <c r="L1189" s="160">
        <v>3.9372000000000043</v>
      </c>
      <c r="M1189" s="160">
        <v>2.7439999999999998</v>
      </c>
      <c r="N1189" s="160">
        <v>0</v>
      </c>
      <c r="O1189" s="160">
        <v>0</v>
      </c>
      <c r="P1189" s="160">
        <v>1.8390249999999995</v>
      </c>
      <c r="Q1189" s="146" t="s">
        <v>186</v>
      </c>
      <c r="T1189" s="130"/>
    </row>
    <row r="1190" spans="1:20" ht="10.5" customHeight="1">
      <c r="A1190" s="122"/>
      <c r="B1190" s="158" t="s">
        <v>98</v>
      </c>
      <c r="C1190" s="159">
        <v>53</v>
      </c>
      <c r="D1190" s="197">
        <v>62.6</v>
      </c>
      <c r="E1190" s="160">
        <v>0</v>
      </c>
      <c r="F1190" s="160">
        <v>9.600000000000001</v>
      </c>
      <c r="G1190" s="161">
        <v>62.6</v>
      </c>
      <c r="H1190" s="160">
        <v>4.376</v>
      </c>
      <c r="I1190" s="162">
        <v>6.9904153354632586</v>
      </c>
      <c r="J1190" s="161">
        <v>58.224000000000004</v>
      </c>
      <c r="K1190" s="160">
        <v>1.8110000000000004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0.4527500000000001</v>
      </c>
      <c r="Q1190" s="146" t="s">
        <v>186</v>
      </c>
      <c r="T1190" s="130"/>
    </row>
    <row r="1191" spans="1:20" ht="10.5" customHeight="1">
      <c r="A1191" s="122"/>
      <c r="B1191" s="158" t="s">
        <v>99</v>
      </c>
      <c r="C1191" s="159">
        <v>66.5</v>
      </c>
      <c r="D1191" s="197">
        <v>42.6</v>
      </c>
      <c r="E1191" s="160">
        <v>0</v>
      </c>
      <c r="F1191" s="160">
        <v>-23.9</v>
      </c>
      <c r="G1191" s="161">
        <v>42.6</v>
      </c>
      <c r="H1191" s="160">
        <v>0</v>
      </c>
      <c r="I1191" s="162">
        <v>0</v>
      </c>
      <c r="J1191" s="161">
        <v>42.6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186</v>
      </c>
      <c r="T1191" s="130"/>
    </row>
    <row r="1192" spans="1:20" ht="10.5" customHeight="1">
      <c r="A1192" s="122"/>
      <c r="B1192" s="158" t="s">
        <v>100</v>
      </c>
      <c r="C1192" s="159">
        <v>1.3</v>
      </c>
      <c r="D1192" s="197">
        <v>1.3</v>
      </c>
      <c r="E1192" s="160">
        <v>0</v>
      </c>
      <c r="F1192" s="160">
        <v>0</v>
      </c>
      <c r="G1192" s="161">
        <v>1.3</v>
      </c>
      <c r="H1192" s="160">
        <v>0</v>
      </c>
      <c r="I1192" s="162">
        <v>0</v>
      </c>
      <c r="J1192" s="161">
        <v>1.3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186</v>
      </c>
      <c r="T1192" s="130"/>
    </row>
    <row r="1193" spans="1:20" ht="10.5" customHeight="1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102</v>
      </c>
      <c r="C1194" s="159">
        <v>57.7</v>
      </c>
      <c r="D1194" s="197">
        <v>57.7</v>
      </c>
      <c r="E1194" s="160">
        <v>0</v>
      </c>
      <c r="F1194" s="160">
        <v>0</v>
      </c>
      <c r="G1194" s="161">
        <v>57.7</v>
      </c>
      <c r="H1194" s="160">
        <v>0</v>
      </c>
      <c r="I1194" s="162">
        <v>0</v>
      </c>
      <c r="J1194" s="161">
        <v>57.7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186</v>
      </c>
      <c r="T1194" s="130"/>
    </row>
    <row r="1195" spans="1:20" ht="10.5" customHeight="1">
      <c r="A1195" s="122"/>
      <c r="B1195" s="158" t="s">
        <v>103</v>
      </c>
      <c r="C1195" s="159">
        <v>58.9</v>
      </c>
      <c r="D1195" s="197">
        <v>58.9</v>
      </c>
      <c r="E1195" s="160">
        <v>0</v>
      </c>
      <c r="F1195" s="160">
        <v>0</v>
      </c>
      <c r="G1195" s="161">
        <v>58.9</v>
      </c>
      <c r="H1195" s="160">
        <v>0</v>
      </c>
      <c r="I1195" s="162">
        <v>0</v>
      </c>
      <c r="J1195" s="161">
        <v>58.9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186</v>
      </c>
      <c r="T1195" s="130"/>
    </row>
    <row r="1196" spans="1:20" ht="10.5" customHeight="1">
      <c r="A1196" s="122"/>
      <c r="B1196" s="1" t="s">
        <v>104</v>
      </c>
      <c r="C1196" s="159">
        <v>5.4</v>
      </c>
      <c r="D1196" s="197">
        <v>0</v>
      </c>
      <c r="E1196" s="160">
        <v>0</v>
      </c>
      <c r="F1196" s="160">
        <v>-5.4</v>
      </c>
      <c r="G1196" s="161">
        <v>0</v>
      </c>
      <c r="H1196" s="160">
        <v>0</v>
      </c>
      <c r="I1196" s="162" t="s">
        <v>119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5" customHeight="1">
      <c r="A1197" s="122"/>
      <c r="B1197" s="165" t="s">
        <v>106</v>
      </c>
      <c r="C1197" s="169">
        <v>11518.2</v>
      </c>
      <c r="D1197" s="197">
        <v>11509.199999999999</v>
      </c>
      <c r="E1197" s="160">
        <v>0</v>
      </c>
      <c r="F1197" s="160">
        <v>-9.000000000001819</v>
      </c>
      <c r="G1197" s="161">
        <v>11509.199999999999</v>
      </c>
      <c r="H1197" s="160">
        <v>6623.7381000000005</v>
      </c>
      <c r="I1197" s="162">
        <v>57.55168126368471</v>
      </c>
      <c r="J1197" s="161">
        <v>4885.461899999998</v>
      </c>
      <c r="K1197" s="160">
        <v>77.179000000001</v>
      </c>
      <c r="L1197" s="160">
        <v>129.6223999999993</v>
      </c>
      <c r="M1197" s="160">
        <v>84.53950000000077</v>
      </c>
      <c r="N1197" s="160">
        <v>67.96380000000045</v>
      </c>
      <c r="O1197" s="160">
        <v>0.5905171514961982</v>
      </c>
      <c r="P1197" s="160">
        <v>89.82617500000038</v>
      </c>
      <c r="Q1197" s="146" t="s">
        <v>186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107</v>
      </c>
      <c r="C1199" s="159">
        <v>19.39853609858055</v>
      </c>
      <c r="D1199" s="197">
        <v>-0.0014639014194486322</v>
      </c>
      <c r="E1199" s="160">
        <v>0</v>
      </c>
      <c r="F1199" s="160">
        <v>-19.4</v>
      </c>
      <c r="G1199" s="161">
        <v>-0.0014639014194486322</v>
      </c>
      <c r="H1199" s="160">
        <v>0</v>
      </c>
      <c r="I1199" s="162" t="s">
        <v>119</v>
      </c>
      <c r="J1199" s="161">
        <v>-0.0014639014194486322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5" customHeight="1">
      <c r="A1200" s="122"/>
      <c r="B1200" s="158" t="s">
        <v>108</v>
      </c>
      <c r="C1200" s="159">
        <v>667.7938722561103</v>
      </c>
      <c r="D1200" s="159">
        <v>640.7938722561103</v>
      </c>
      <c r="E1200" s="170">
        <v>0</v>
      </c>
      <c r="F1200" s="160">
        <v>-27</v>
      </c>
      <c r="G1200" s="161">
        <v>640.7938722561103</v>
      </c>
      <c r="H1200" s="160">
        <v>290.791</v>
      </c>
      <c r="I1200" s="162">
        <v>45.37980348909729</v>
      </c>
      <c r="J1200" s="161">
        <v>350.00287225611027</v>
      </c>
      <c r="K1200" s="160">
        <v>3.659999999999968</v>
      </c>
      <c r="L1200" s="160">
        <v>7.504000000000019</v>
      </c>
      <c r="M1200" s="160">
        <v>5.081000000000017</v>
      </c>
      <c r="N1200" s="160">
        <v>7.930999999999983</v>
      </c>
      <c r="O1200" s="160">
        <v>1.2376834959542418</v>
      </c>
      <c r="P1200" s="160">
        <v>6.043999999999997</v>
      </c>
      <c r="Q1200" s="146" t="s">
        <v>186</v>
      </c>
      <c r="T1200" s="130"/>
    </row>
    <row r="1201" spans="1:20" ht="10.5" customHeight="1">
      <c r="A1201" s="122"/>
      <c r="B1201" s="171" t="s">
        <v>109</v>
      </c>
      <c r="C1201" s="159">
        <v>1383.8778167512396</v>
      </c>
      <c r="D1201" s="159">
        <v>1389.2778167512395</v>
      </c>
      <c r="E1201" s="170">
        <v>0</v>
      </c>
      <c r="F1201" s="160">
        <v>5.399999999999864</v>
      </c>
      <c r="G1201" s="161">
        <v>1389.2778167512395</v>
      </c>
      <c r="H1201" s="160">
        <v>862.236</v>
      </c>
      <c r="I1201" s="162">
        <v>62.06361244695451</v>
      </c>
      <c r="J1201" s="161">
        <v>527.0418167512395</v>
      </c>
      <c r="K1201" s="160">
        <v>14.29099999999994</v>
      </c>
      <c r="L1201" s="160">
        <v>27.666000000000054</v>
      </c>
      <c r="M1201" s="160">
        <v>22.076999999999998</v>
      </c>
      <c r="N1201" s="160">
        <v>21.442999999999984</v>
      </c>
      <c r="O1201" s="160">
        <v>1.5434637868287155</v>
      </c>
      <c r="P1201" s="160">
        <v>21.369249999999994</v>
      </c>
      <c r="Q1201" s="146">
        <v>22.6635617418131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112</v>
      </c>
      <c r="C1204" s="173">
        <v>13589.27022510593</v>
      </c>
      <c r="D1204" s="192">
        <v>13539.270225105929</v>
      </c>
      <c r="E1204" s="174">
        <v>0</v>
      </c>
      <c r="F1204" s="177">
        <v>-50.00000000000182</v>
      </c>
      <c r="G1204" s="185">
        <v>13539.270225105929</v>
      </c>
      <c r="H1204" s="177">
        <v>7776.7651000000005</v>
      </c>
      <c r="I1204" s="176">
        <v>57.4385839908824</v>
      </c>
      <c r="J1204" s="185">
        <v>5762.5051251059285</v>
      </c>
      <c r="K1204" s="177">
        <v>95.13000000000102</v>
      </c>
      <c r="L1204" s="177">
        <v>164.79239999999936</v>
      </c>
      <c r="M1204" s="177">
        <v>111.69750000000022</v>
      </c>
      <c r="N1204" s="177">
        <v>97.33780000000115</v>
      </c>
      <c r="O1204" s="177">
        <v>0.7189294428846484</v>
      </c>
      <c r="P1204" s="186">
        <v>117.23942500000044</v>
      </c>
      <c r="Q1204" s="153">
        <v>47.151598322031234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43376</v>
      </c>
      <c r="L1209" s="151">
        <v>43383</v>
      </c>
      <c r="M1209" s="151">
        <v>43390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72" t="s">
        <v>156</v>
      </c>
      <c r="D1211" s="272"/>
      <c r="E1211" s="272"/>
      <c r="F1211" s="272"/>
      <c r="G1211" s="272"/>
      <c r="H1211" s="272"/>
      <c r="I1211" s="272"/>
      <c r="J1211" s="272"/>
      <c r="K1211" s="272"/>
      <c r="L1211" s="272"/>
      <c r="M1211" s="272"/>
      <c r="N1211" s="272"/>
      <c r="O1211" s="272"/>
      <c r="P1211" s="273"/>
      <c r="Q1211" s="145"/>
      <c r="T1211" s="130"/>
    </row>
    <row r="1212" spans="1:20" ht="10.5" customHeight="1">
      <c r="A1212" s="122"/>
      <c r="B1212" s="158" t="s">
        <v>80</v>
      </c>
      <c r="C1212" s="159">
        <v>801.2</v>
      </c>
      <c r="D1212" s="197">
        <v>866.3000000000001</v>
      </c>
      <c r="E1212" s="160">
        <v>0</v>
      </c>
      <c r="F1212" s="160">
        <v>65.10000000000002</v>
      </c>
      <c r="G1212" s="161">
        <v>866.3000000000001</v>
      </c>
      <c r="H1212" s="160">
        <v>609.0143999999999</v>
      </c>
      <c r="I1212" s="162">
        <v>70.30063488398936</v>
      </c>
      <c r="J1212" s="161">
        <v>257.28560000000016</v>
      </c>
      <c r="K1212" s="160">
        <v>16.081000000000017</v>
      </c>
      <c r="L1212" s="160">
        <v>4.038000000000011</v>
      </c>
      <c r="M1212" s="160">
        <v>9.363999999999919</v>
      </c>
      <c r="N1212" s="160">
        <v>11.572000000000003</v>
      </c>
      <c r="O1212" s="160">
        <v>1.3357959136557775</v>
      </c>
      <c r="P1212" s="160">
        <v>10.263749999999987</v>
      </c>
      <c r="Q1212" s="146">
        <v>23.067407136767798</v>
      </c>
      <c r="T1212" s="130"/>
    </row>
    <row r="1213" spans="1:20" ht="10.5" customHeight="1">
      <c r="A1213" s="122"/>
      <c r="B1213" s="158" t="s">
        <v>81</v>
      </c>
      <c r="C1213" s="159">
        <v>86.9</v>
      </c>
      <c r="D1213" s="197">
        <v>90.9</v>
      </c>
      <c r="E1213" s="160">
        <v>0</v>
      </c>
      <c r="F1213" s="160">
        <v>4</v>
      </c>
      <c r="G1213" s="161">
        <v>90.9</v>
      </c>
      <c r="H1213" s="160">
        <v>23.445500000000003</v>
      </c>
      <c r="I1213" s="162">
        <v>25.792629262926294</v>
      </c>
      <c r="J1213" s="161">
        <v>67.4545</v>
      </c>
      <c r="K1213" s="160">
        <v>0</v>
      </c>
      <c r="L1213" s="160">
        <v>0</v>
      </c>
      <c r="M1213" s="160">
        <v>0</v>
      </c>
      <c r="N1213" s="160">
        <v>0</v>
      </c>
      <c r="O1213" s="160">
        <v>0</v>
      </c>
      <c r="P1213" s="160">
        <v>0</v>
      </c>
      <c r="Q1213" s="146" t="s">
        <v>186</v>
      </c>
      <c r="T1213" s="130"/>
    </row>
    <row r="1214" spans="1:20" ht="10.5" customHeight="1">
      <c r="A1214" s="122"/>
      <c r="B1214" s="158" t="s">
        <v>82</v>
      </c>
      <c r="C1214" s="159">
        <v>119.8</v>
      </c>
      <c r="D1214" s="197">
        <v>66.69999999999999</v>
      </c>
      <c r="E1214" s="160">
        <v>0</v>
      </c>
      <c r="F1214" s="160">
        <v>-53.10000000000001</v>
      </c>
      <c r="G1214" s="161">
        <v>66.69999999999999</v>
      </c>
      <c r="H1214" s="160">
        <v>54.707</v>
      </c>
      <c r="I1214" s="162">
        <v>82.01949025487258</v>
      </c>
      <c r="J1214" s="161">
        <v>11.992999999999988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186</v>
      </c>
      <c r="T1214" s="130"/>
    </row>
    <row r="1215" spans="1:20" ht="10.5" customHeight="1">
      <c r="A1215" s="122"/>
      <c r="B1215" s="158" t="s">
        <v>83</v>
      </c>
      <c r="C1215" s="159">
        <v>113.1</v>
      </c>
      <c r="D1215" s="197">
        <v>121</v>
      </c>
      <c r="E1215" s="160">
        <v>0</v>
      </c>
      <c r="F1215" s="160">
        <v>7.900000000000006</v>
      </c>
      <c r="G1215" s="161">
        <v>121</v>
      </c>
      <c r="H1215" s="160">
        <v>5.877</v>
      </c>
      <c r="I1215" s="162">
        <v>4.85702479338843</v>
      </c>
      <c r="J1215" s="161">
        <v>115.123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186</v>
      </c>
      <c r="T1215" s="130"/>
    </row>
    <row r="1216" spans="1:20" ht="10.5" customHeight="1">
      <c r="A1216" s="122"/>
      <c r="B1216" s="158" t="s">
        <v>84</v>
      </c>
      <c r="C1216" s="159">
        <v>2.9</v>
      </c>
      <c r="D1216" s="197">
        <v>2.9</v>
      </c>
      <c r="E1216" s="160">
        <v>0</v>
      </c>
      <c r="F1216" s="160">
        <v>0</v>
      </c>
      <c r="G1216" s="161">
        <v>2.9</v>
      </c>
      <c r="H1216" s="160">
        <v>0.361</v>
      </c>
      <c r="I1216" s="162">
        <v>12.448275862068966</v>
      </c>
      <c r="J1216" s="161">
        <v>2.5389999999999997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186</v>
      </c>
      <c r="T1216" s="130"/>
    </row>
    <row r="1217" spans="1:20" ht="10.5" customHeight="1">
      <c r="A1217" s="122"/>
      <c r="B1217" s="158" t="s">
        <v>85</v>
      </c>
      <c r="C1217" s="159">
        <v>9.9</v>
      </c>
      <c r="D1217" s="197">
        <v>15.4</v>
      </c>
      <c r="E1217" s="160">
        <v>0</v>
      </c>
      <c r="F1217" s="160">
        <v>5.5</v>
      </c>
      <c r="G1217" s="161">
        <v>15.4</v>
      </c>
      <c r="H1217" s="160">
        <v>6.837</v>
      </c>
      <c r="I1217" s="162">
        <v>44.39610389610389</v>
      </c>
      <c r="J1217" s="161">
        <v>8.563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186</v>
      </c>
      <c r="T1217" s="130"/>
    </row>
    <row r="1218" spans="1:20" ht="10.5" customHeight="1">
      <c r="A1218" s="122"/>
      <c r="B1218" s="158" t="s">
        <v>86</v>
      </c>
      <c r="C1218" s="159">
        <v>40.1</v>
      </c>
      <c r="D1218" s="197">
        <v>38.2</v>
      </c>
      <c r="E1218" s="160">
        <v>0</v>
      </c>
      <c r="F1218" s="160">
        <v>-1.8999999999999986</v>
      </c>
      <c r="G1218" s="161">
        <v>38.2</v>
      </c>
      <c r="H1218" s="160">
        <v>8.488</v>
      </c>
      <c r="I1218" s="162">
        <v>22.219895287958114</v>
      </c>
      <c r="J1218" s="161">
        <v>29.712000000000003</v>
      </c>
      <c r="K1218" s="160">
        <v>0</v>
      </c>
      <c r="L1218" s="160">
        <v>0</v>
      </c>
      <c r="M1218" s="160">
        <v>0</v>
      </c>
      <c r="N1218" s="160">
        <v>0</v>
      </c>
      <c r="O1218" s="160">
        <v>0</v>
      </c>
      <c r="P1218" s="160">
        <v>0</v>
      </c>
      <c r="Q1218" s="146" t="s">
        <v>186</v>
      </c>
      <c r="T1218" s="130"/>
    </row>
    <row r="1219" spans="1:20" ht="10.5" customHeight="1">
      <c r="A1219" s="122"/>
      <c r="B1219" s="158" t="s">
        <v>87</v>
      </c>
      <c r="C1219" s="159">
        <v>40.8</v>
      </c>
      <c r="D1219" s="197">
        <v>40.3</v>
      </c>
      <c r="E1219" s="160">
        <v>0</v>
      </c>
      <c r="F1219" s="160">
        <v>-0.5</v>
      </c>
      <c r="G1219" s="161">
        <v>40.3</v>
      </c>
      <c r="H1219" s="160">
        <v>28.016000000000002</v>
      </c>
      <c r="I1219" s="162">
        <v>69.51861042183624</v>
      </c>
      <c r="J1219" s="161">
        <v>12.283999999999995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186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5" customHeight="1">
      <c r="A1221" s="122"/>
      <c r="B1221" s="158" t="s">
        <v>89</v>
      </c>
      <c r="C1221" s="159">
        <v>41.5</v>
      </c>
      <c r="D1221" s="197">
        <v>53.6</v>
      </c>
      <c r="E1221" s="160">
        <v>0</v>
      </c>
      <c r="F1221" s="160">
        <v>12.100000000000001</v>
      </c>
      <c r="G1221" s="161">
        <v>53.6</v>
      </c>
      <c r="H1221" s="160">
        <v>0.338</v>
      </c>
      <c r="I1221" s="162">
        <v>0.6305970149253732</v>
      </c>
      <c r="J1221" s="161">
        <v>53.262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186</v>
      </c>
      <c r="T1221" s="130"/>
    </row>
    <row r="1222" spans="1:20" ht="10.5" customHeight="1">
      <c r="A1222" s="122"/>
      <c r="B1222" s="165" t="s">
        <v>91</v>
      </c>
      <c r="C1222" s="159">
        <v>1256.2</v>
      </c>
      <c r="D1222" s="197">
        <v>1295.3000000000002</v>
      </c>
      <c r="E1222" s="160">
        <v>0</v>
      </c>
      <c r="F1222" s="160">
        <v>39.100000000000136</v>
      </c>
      <c r="G1222" s="161">
        <v>1295.3000000000002</v>
      </c>
      <c r="H1222" s="160">
        <v>737.0838999999997</v>
      </c>
      <c r="I1222" s="162">
        <v>56.90449316760593</v>
      </c>
      <c r="J1222" s="161">
        <v>558.2161000000001</v>
      </c>
      <c r="K1222" s="160">
        <v>16.081000000000017</v>
      </c>
      <c r="L1222" s="160">
        <v>4.038000000000011</v>
      </c>
      <c r="M1222" s="160">
        <v>9.363999999999919</v>
      </c>
      <c r="N1222" s="160">
        <v>11.572000000000003</v>
      </c>
      <c r="O1222" s="160">
        <v>0.8933837720991277</v>
      </c>
      <c r="P1222" s="166">
        <v>10.263749999999987</v>
      </c>
      <c r="Q1222" s="146" t="s">
        <v>186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92</v>
      </c>
      <c r="C1224" s="159">
        <v>29.1</v>
      </c>
      <c r="D1224" s="197">
        <v>18.1</v>
      </c>
      <c r="E1224" s="160">
        <v>0</v>
      </c>
      <c r="F1224" s="160">
        <v>-11</v>
      </c>
      <c r="G1224" s="161">
        <v>18.1</v>
      </c>
      <c r="H1224" s="160">
        <v>4.106</v>
      </c>
      <c r="I1224" s="162">
        <v>22.685082872928174</v>
      </c>
      <c r="J1224" s="161">
        <v>13.994000000000002</v>
      </c>
      <c r="K1224" s="160">
        <v>0</v>
      </c>
      <c r="L1224" s="160">
        <v>0.08000000000000007</v>
      </c>
      <c r="M1224" s="160">
        <v>0</v>
      </c>
      <c r="N1224" s="160">
        <v>0.22299999999999986</v>
      </c>
      <c r="O1224" s="160">
        <v>1.2320441988950268</v>
      </c>
      <c r="P1224" s="160">
        <v>0.07574999999999998</v>
      </c>
      <c r="Q1224" s="146" t="s">
        <v>186</v>
      </c>
      <c r="T1224" s="130"/>
    </row>
    <row r="1225" spans="1:20" ht="10.5" customHeight="1">
      <c r="A1225" s="184"/>
      <c r="B1225" s="158" t="s">
        <v>93</v>
      </c>
      <c r="C1225" s="159">
        <v>70.4</v>
      </c>
      <c r="D1225" s="197">
        <v>77.80000000000001</v>
      </c>
      <c r="E1225" s="160">
        <v>0</v>
      </c>
      <c r="F1225" s="160">
        <v>7.400000000000006</v>
      </c>
      <c r="G1225" s="161">
        <v>77.80000000000001</v>
      </c>
      <c r="H1225" s="160">
        <v>1.5653</v>
      </c>
      <c r="I1225" s="162">
        <v>2.0119537275064263</v>
      </c>
      <c r="J1225" s="161">
        <v>76.23470000000002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186</v>
      </c>
      <c r="T1225" s="130"/>
    </row>
    <row r="1226" spans="1:20" ht="10.5" customHeight="1" hidden="1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95</v>
      </c>
      <c r="C1227" s="159">
        <v>14.7</v>
      </c>
      <c r="D1227" s="197">
        <v>8.6</v>
      </c>
      <c r="E1227" s="160">
        <v>0</v>
      </c>
      <c r="F1227" s="160">
        <v>-6.1</v>
      </c>
      <c r="G1227" s="161">
        <v>8.6</v>
      </c>
      <c r="H1227" s="160">
        <v>0.2796</v>
      </c>
      <c r="I1227" s="162">
        <v>3.2511627906976748</v>
      </c>
      <c r="J1227" s="161">
        <v>8.3204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186</v>
      </c>
      <c r="T1227" s="130"/>
    </row>
    <row r="1228" spans="1:20" ht="10.5" customHeight="1">
      <c r="A1228" s="122"/>
      <c r="B1228" s="158" t="s">
        <v>96</v>
      </c>
      <c r="C1228" s="159">
        <v>37.5</v>
      </c>
      <c r="D1228" s="197">
        <v>39.5</v>
      </c>
      <c r="E1228" s="160">
        <v>0</v>
      </c>
      <c r="F1228" s="160">
        <v>2</v>
      </c>
      <c r="G1228" s="161">
        <v>39.5</v>
      </c>
      <c r="H1228" s="160">
        <v>20.1557</v>
      </c>
      <c r="I1228" s="162">
        <v>51.02708860759493</v>
      </c>
      <c r="J1228" s="161">
        <v>19.3443</v>
      </c>
      <c r="K1228" s="160">
        <v>0</v>
      </c>
      <c r="L1228" s="160">
        <v>0.12700000000000244</v>
      </c>
      <c r="M1228" s="160">
        <v>0</v>
      </c>
      <c r="N1228" s="160">
        <v>0</v>
      </c>
      <c r="O1228" s="160">
        <v>0</v>
      </c>
      <c r="P1228" s="160">
        <v>0.03175000000000061</v>
      </c>
      <c r="Q1228" s="146" t="s">
        <v>186</v>
      </c>
      <c r="T1228" s="130"/>
    </row>
    <row r="1229" spans="1:20" ht="10.5" customHeight="1">
      <c r="A1229" s="122"/>
      <c r="B1229" s="158" t="s">
        <v>97</v>
      </c>
      <c r="C1229" s="159">
        <v>258.1</v>
      </c>
      <c r="D1229" s="197">
        <v>257.20000000000005</v>
      </c>
      <c r="E1229" s="160">
        <v>0</v>
      </c>
      <c r="F1229" s="160">
        <v>-0.8999999999999773</v>
      </c>
      <c r="G1229" s="161">
        <v>257.20000000000005</v>
      </c>
      <c r="H1229" s="160">
        <v>0.364</v>
      </c>
      <c r="I1229" s="162">
        <v>0.1415241057542768</v>
      </c>
      <c r="J1229" s="161">
        <v>256.83600000000007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186</v>
      </c>
      <c r="T1229" s="130"/>
    </row>
    <row r="1230" spans="1:20" ht="10.5" customHeight="1">
      <c r="A1230" s="122"/>
      <c r="B1230" s="158" t="s">
        <v>98</v>
      </c>
      <c r="C1230" s="159">
        <v>59.7</v>
      </c>
      <c r="D1230" s="197">
        <v>45.800000000000004</v>
      </c>
      <c r="E1230" s="160">
        <v>0</v>
      </c>
      <c r="F1230" s="160">
        <v>-13.899999999999999</v>
      </c>
      <c r="G1230" s="161">
        <v>45.800000000000004</v>
      </c>
      <c r="H1230" s="160">
        <v>0</v>
      </c>
      <c r="I1230" s="162">
        <v>0</v>
      </c>
      <c r="J1230" s="161">
        <v>45.800000000000004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186</v>
      </c>
      <c r="T1230" s="130"/>
    </row>
    <row r="1231" spans="1:20" ht="10.5" customHeight="1">
      <c r="A1231" s="122"/>
      <c r="B1231" s="158" t="s">
        <v>99</v>
      </c>
      <c r="C1231" s="159">
        <v>43.4</v>
      </c>
      <c r="D1231" s="197">
        <v>21.4</v>
      </c>
      <c r="E1231" s="160">
        <v>0</v>
      </c>
      <c r="F1231" s="160">
        <v>-22</v>
      </c>
      <c r="G1231" s="161">
        <v>21.4</v>
      </c>
      <c r="H1231" s="160">
        <v>0</v>
      </c>
      <c r="I1231" s="162">
        <v>0</v>
      </c>
      <c r="J1231" s="161">
        <v>21.4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186</v>
      </c>
      <c r="T1231" s="130"/>
    </row>
    <row r="1232" spans="1:20" ht="10.5" customHeight="1">
      <c r="A1232" s="122"/>
      <c r="B1232" s="158" t="s">
        <v>100</v>
      </c>
      <c r="C1232" s="159">
        <v>4.7</v>
      </c>
      <c r="D1232" s="197">
        <v>4.7</v>
      </c>
      <c r="E1232" s="160">
        <v>0</v>
      </c>
      <c r="F1232" s="160">
        <v>0</v>
      </c>
      <c r="G1232" s="161">
        <v>4.7</v>
      </c>
      <c r="H1232" s="160">
        <v>0</v>
      </c>
      <c r="I1232" s="162">
        <v>0</v>
      </c>
      <c r="J1232" s="161">
        <v>4.7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186</v>
      </c>
      <c r="T1232" s="130"/>
    </row>
    <row r="1233" spans="1:20" ht="10.5" customHeight="1">
      <c r="A1233" s="122"/>
      <c r="B1233" s="158" t="s">
        <v>101</v>
      </c>
      <c r="C1233" s="159">
        <v>0.3</v>
      </c>
      <c r="D1233" s="197">
        <v>0.3</v>
      </c>
      <c r="E1233" s="160">
        <v>0</v>
      </c>
      <c r="F1233" s="160">
        <v>0</v>
      </c>
      <c r="G1233" s="161">
        <v>0.3</v>
      </c>
      <c r="H1233" s="160">
        <v>0</v>
      </c>
      <c r="I1233" s="162">
        <v>0</v>
      </c>
      <c r="J1233" s="161">
        <v>0.3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186</v>
      </c>
      <c r="T1233" s="130"/>
    </row>
    <row r="1234" spans="1:20" ht="10.5" customHeight="1">
      <c r="A1234" s="122"/>
      <c r="B1234" s="158" t="s">
        <v>102</v>
      </c>
      <c r="C1234" s="159">
        <v>88.8</v>
      </c>
      <c r="D1234" s="197">
        <v>94.2</v>
      </c>
      <c r="E1234" s="160">
        <v>0</v>
      </c>
      <c r="F1234" s="160">
        <v>5.400000000000006</v>
      </c>
      <c r="G1234" s="161">
        <v>94.2</v>
      </c>
      <c r="H1234" s="160">
        <v>0</v>
      </c>
      <c r="I1234" s="162">
        <v>0</v>
      </c>
      <c r="J1234" s="161">
        <v>94.2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186</v>
      </c>
      <c r="T1234" s="130"/>
    </row>
    <row r="1235" spans="1:20" ht="10.5" customHeight="1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104</v>
      </c>
      <c r="C1236" s="159">
        <v>0.2</v>
      </c>
      <c r="D1236" s="197">
        <v>0</v>
      </c>
      <c r="E1236" s="160">
        <v>0</v>
      </c>
      <c r="F1236" s="160">
        <v>-0.2</v>
      </c>
      <c r="G1236" s="161">
        <v>0</v>
      </c>
      <c r="H1236" s="160">
        <v>0</v>
      </c>
      <c r="I1236" s="162" t="s">
        <v>119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5" customHeight="1">
      <c r="A1237" s="122"/>
      <c r="B1237" s="165" t="s">
        <v>106</v>
      </c>
      <c r="C1237" s="169">
        <v>1863.1</v>
      </c>
      <c r="D1237" s="197">
        <v>1862.9</v>
      </c>
      <c r="E1237" s="160">
        <v>0</v>
      </c>
      <c r="F1237" s="160">
        <v>-0.1999999999998181</v>
      </c>
      <c r="G1237" s="161">
        <v>1862.9</v>
      </c>
      <c r="H1237" s="160">
        <v>763.5544999999997</v>
      </c>
      <c r="I1237" s="162">
        <v>40.98741209941487</v>
      </c>
      <c r="J1237" s="161">
        <v>1099.3455000000004</v>
      </c>
      <c r="K1237" s="160">
        <v>16.080999999999904</v>
      </c>
      <c r="L1237" s="160">
        <v>4.245000000000118</v>
      </c>
      <c r="M1237" s="160">
        <v>9.364000000000033</v>
      </c>
      <c r="N1237" s="160">
        <v>11.794999999999845</v>
      </c>
      <c r="O1237" s="160">
        <v>0.6331526115196653</v>
      </c>
      <c r="P1237" s="160">
        <v>10.371249999999975</v>
      </c>
      <c r="Q1237" s="146" t="s">
        <v>186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108</v>
      </c>
      <c r="C1240" s="159">
        <v>16.55</v>
      </c>
      <c r="D1240" s="159">
        <v>16.55</v>
      </c>
      <c r="E1240" s="170">
        <v>0</v>
      </c>
      <c r="F1240" s="160">
        <v>0</v>
      </c>
      <c r="G1240" s="161">
        <v>16.55</v>
      </c>
      <c r="H1240" s="160">
        <v>0</v>
      </c>
      <c r="I1240" s="162">
        <v>0</v>
      </c>
      <c r="J1240" s="161">
        <v>16.55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186</v>
      </c>
      <c r="T1240" s="130"/>
    </row>
    <row r="1241" spans="1:20" ht="10.5" customHeight="1">
      <c r="A1241" s="122"/>
      <c r="B1241" s="171" t="s">
        <v>109</v>
      </c>
      <c r="C1241" s="159">
        <v>20.158304726950405</v>
      </c>
      <c r="D1241" s="159">
        <v>20.358304726950404</v>
      </c>
      <c r="E1241" s="170">
        <v>0</v>
      </c>
      <c r="F1241" s="160">
        <v>0.1999999999999993</v>
      </c>
      <c r="G1241" s="161">
        <v>20.358304726950404</v>
      </c>
      <c r="H1241" s="160">
        <v>0</v>
      </c>
      <c r="I1241" s="162">
        <v>0</v>
      </c>
      <c r="J1241" s="161">
        <v>20.358304726950404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186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112</v>
      </c>
      <c r="C1244" s="173">
        <v>1899.8083047269504</v>
      </c>
      <c r="D1244" s="192">
        <v>1899.8083047269506</v>
      </c>
      <c r="E1244" s="174">
        <v>0</v>
      </c>
      <c r="F1244" s="177">
        <v>0</v>
      </c>
      <c r="G1244" s="185">
        <v>1899.8083047269506</v>
      </c>
      <c r="H1244" s="177">
        <v>763.5544999999997</v>
      </c>
      <c r="I1244" s="176">
        <v>40.19113392125851</v>
      </c>
      <c r="J1244" s="185">
        <v>1136.2538047269509</v>
      </c>
      <c r="K1244" s="177">
        <v>16.080999999999904</v>
      </c>
      <c r="L1244" s="177">
        <v>4.245000000000118</v>
      </c>
      <c r="M1244" s="177">
        <v>9.364000000000033</v>
      </c>
      <c r="N1244" s="177">
        <v>11.794999999999845</v>
      </c>
      <c r="O1244" s="177">
        <v>0.6208521128501476</v>
      </c>
      <c r="P1244" s="177">
        <v>10.371249999999975</v>
      </c>
      <c r="Q1244" s="153" t="s">
        <v>186</v>
      </c>
      <c r="T1244" s="130"/>
    </row>
    <row r="1245" spans="1:20" ht="10.5" customHeight="1">
      <c r="A1245" s="122"/>
      <c r="B1245" s="187" t="s">
        <v>258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185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257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43376</v>
      </c>
      <c r="L1254" s="151">
        <v>43383</v>
      </c>
      <c r="M1254" s="151">
        <v>43390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81" t="s">
        <v>129</v>
      </c>
      <c r="D1256" s="281"/>
      <c r="E1256" s="281"/>
      <c r="F1256" s="281"/>
      <c r="G1256" s="281"/>
      <c r="H1256" s="281"/>
      <c r="I1256" s="281"/>
      <c r="J1256" s="281"/>
      <c r="K1256" s="281"/>
      <c r="L1256" s="281"/>
      <c r="M1256" s="281"/>
      <c r="N1256" s="281"/>
      <c r="O1256" s="281"/>
      <c r="P1256" s="282"/>
      <c r="Q1256" s="145"/>
      <c r="T1256" s="130"/>
    </row>
    <row r="1257" spans="1:20" ht="10.5" customHeight="1">
      <c r="A1257" s="122"/>
      <c r="B1257" s="158" t="s">
        <v>80</v>
      </c>
      <c r="C1257" s="159">
        <v>31.4</v>
      </c>
      <c r="D1257" s="197">
        <v>32.1</v>
      </c>
      <c r="E1257" s="160">
        <v>0</v>
      </c>
      <c r="F1257" s="160">
        <v>0.7000000000000028</v>
      </c>
      <c r="G1257" s="161">
        <v>32.1</v>
      </c>
      <c r="H1257" s="160">
        <v>20.2191</v>
      </c>
      <c r="I1257" s="162">
        <v>62.98785046728972</v>
      </c>
      <c r="J1257" s="161">
        <v>11.8809</v>
      </c>
      <c r="K1257" s="160">
        <v>0.053000000000000824</v>
      </c>
      <c r="L1257" s="160">
        <v>0.4049999999999976</v>
      </c>
      <c r="M1257" s="160">
        <v>0.2920000000000016</v>
      </c>
      <c r="N1257" s="160">
        <v>0.5910000000000011</v>
      </c>
      <c r="O1257" s="160">
        <v>1.8411214953271062</v>
      </c>
      <c r="P1257" s="160">
        <v>0.33525000000000027</v>
      </c>
      <c r="Q1257" s="146">
        <v>33.438926174496615</v>
      </c>
      <c r="T1257" s="130"/>
    </row>
    <row r="1258" spans="1:20" ht="10.5" customHeight="1">
      <c r="A1258" s="122"/>
      <c r="B1258" s="158" t="s">
        <v>81</v>
      </c>
      <c r="C1258" s="159">
        <v>3.8</v>
      </c>
      <c r="D1258" s="197">
        <v>3.5</v>
      </c>
      <c r="E1258" s="160">
        <v>0</v>
      </c>
      <c r="F1258" s="160">
        <v>-0.2999999999999998</v>
      </c>
      <c r="G1258" s="161">
        <v>3.5</v>
      </c>
      <c r="H1258" s="160">
        <v>0.47150000000000003</v>
      </c>
      <c r="I1258" s="162">
        <v>13.471428571428573</v>
      </c>
      <c r="J1258" s="161">
        <v>3.0285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186</v>
      </c>
      <c r="T1258" s="130"/>
    </row>
    <row r="1259" spans="1:20" ht="10.5" customHeight="1">
      <c r="A1259" s="122"/>
      <c r="B1259" s="158" t="s">
        <v>82</v>
      </c>
      <c r="C1259" s="159">
        <v>6.2</v>
      </c>
      <c r="D1259" s="197">
        <v>5.9</v>
      </c>
      <c r="E1259" s="160">
        <v>0</v>
      </c>
      <c r="F1259" s="160">
        <v>-0.2999999999999998</v>
      </c>
      <c r="G1259" s="161">
        <v>5.9</v>
      </c>
      <c r="H1259" s="160">
        <v>0.232</v>
      </c>
      <c r="I1259" s="162">
        <v>3.9322033898305087</v>
      </c>
      <c r="J1259" s="161">
        <v>5.668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186</v>
      </c>
      <c r="T1259" s="130"/>
    </row>
    <row r="1260" spans="1:20" ht="10.5" customHeight="1">
      <c r="A1260" s="122"/>
      <c r="B1260" s="158" t="s">
        <v>83</v>
      </c>
      <c r="C1260" s="159">
        <v>8.4</v>
      </c>
      <c r="D1260" s="197">
        <v>8.5</v>
      </c>
      <c r="E1260" s="160">
        <v>0</v>
      </c>
      <c r="F1260" s="160">
        <v>0.09999999999999964</v>
      </c>
      <c r="G1260" s="161">
        <v>8.5</v>
      </c>
      <c r="H1260" s="160">
        <v>0.033</v>
      </c>
      <c r="I1260" s="162">
        <v>0.38823529411764707</v>
      </c>
      <c r="J1260" s="161">
        <v>8.467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186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5" customHeight="1">
      <c r="A1262" s="122"/>
      <c r="B1262" s="158" t="s">
        <v>85</v>
      </c>
      <c r="C1262" s="159">
        <v>0.4490332107612683</v>
      </c>
      <c r="D1262" s="197">
        <v>0.34903321076126825</v>
      </c>
      <c r="E1262" s="160">
        <v>0</v>
      </c>
      <c r="F1262" s="160">
        <v>-0.10000000000000003</v>
      </c>
      <c r="G1262" s="161">
        <v>0.34903321076126825</v>
      </c>
      <c r="H1262" s="160">
        <v>0.14</v>
      </c>
      <c r="I1262" s="162">
        <v>40.110796246193665</v>
      </c>
      <c r="J1262" s="161">
        <v>0.20903321076126824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186</v>
      </c>
      <c r="T1262" s="130"/>
    </row>
    <row r="1263" spans="1:20" ht="10.5" customHeight="1">
      <c r="A1263" s="122"/>
      <c r="B1263" s="158" t="s">
        <v>86</v>
      </c>
      <c r="C1263" s="159">
        <v>2.3</v>
      </c>
      <c r="D1263" s="197">
        <v>2.1999999999999997</v>
      </c>
      <c r="E1263" s="160">
        <v>0</v>
      </c>
      <c r="F1263" s="160">
        <v>-0.10000000000000009</v>
      </c>
      <c r="G1263" s="161">
        <v>2.1999999999999997</v>
      </c>
      <c r="H1263" s="160">
        <v>0.163</v>
      </c>
      <c r="I1263" s="162">
        <v>7.40909090909091</v>
      </c>
      <c r="J1263" s="161">
        <v>2.037</v>
      </c>
      <c r="K1263" s="160">
        <v>0</v>
      </c>
      <c r="L1263" s="160">
        <v>0</v>
      </c>
      <c r="M1263" s="160">
        <v>0</v>
      </c>
      <c r="N1263" s="160">
        <v>0.0030000000000000027</v>
      </c>
      <c r="O1263" s="160">
        <v>0.1363636363636365</v>
      </c>
      <c r="P1263" s="160">
        <v>0.0007500000000000007</v>
      </c>
      <c r="Q1263" s="146" t="s">
        <v>186</v>
      </c>
      <c r="T1263" s="130"/>
    </row>
    <row r="1264" spans="1:20" ht="10.5" customHeight="1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186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5" customHeight="1">
      <c r="A1266" s="122"/>
      <c r="B1266" s="158" t="s">
        <v>89</v>
      </c>
      <c r="C1266" s="159">
        <v>11.9</v>
      </c>
      <c r="D1266" s="197">
        <v>15.600000000000001</v>
      </c>
      <c r="E1266" s="160">
        <v>0</v>
      </c>
      <c r="F1266" s="160">
        <v>3.700000000000001</v>
      </c>
      <c r="G1266" s="161">
        <v>15.600000000000001</v>
      </c>
      <c r="H1266" s="160">
        <v>0.095</v>
      </c>
      <c r="I1266" s="162">
        <v>0.6089743589743589</v>
      </c>
      <c r="J1266" s="161">
        <v>15.505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186</v>
      </c>
      <c r="T1266" s="130"/>
    </row>
    <row r="1267" spans="1:20" ht="10.5" customHeight="1">
      <c r="A1267" s="122"/>
      <c r="B1267" s="165" t="s">
        <v>91</v>
      </c>
      <c r="C1267" s="159">
        <v>71.19806642152254</v>
      </c>
      <c r="D1267" s="197">
        <v>74.89806642152254</v>
      </c>
      <c r="E1267" s="160">
        <v>0</v>
      </c>
      <c r="F1267" s="160">
        <v>3.700000000000003</v>
      </c>
      <c r="G1267" s="161">
        <v>74.89806642152254</v>
      </c>
      <c r="H1267" s="160">
        <v>21.3536</v>
      </c>
      <c r="I1267" s="162">
        <v>28.510215310263174</v>
      </c>
      <c r="J1267" s="161">
        <v>53.54446642152254</v>
      </c>
      <c r="K1267" s="160">
        <v>0.053000000000000824</v>
      </c>
      <c r="L1267" s="160">
        <v>0.4049999999999976</v>
      </c>
      <c r="M1267" s="160">
        <v>0.2920000000000016</v>
      </c>
      <c r="N1267" s="160">
        <v>0.5940000000000011</v>
      </c>
      <c r="O1267" s="160">
        <v>0.7930778835557637</v>
      </c>
      <c r="P1267" s="166">
        <v>0.3360000000000003</v>
      </c>
      <c r="Q1267" s="146" t="s">
        <v>186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92</v>
      </c>
      <c r="C1269" s="159">
        <v>5.797520340694435</v>
      </c>
      <c r="D1269" s="197">
        <v>2.0975203406944347</v>
      </c>
      <c r="E1269" s="160">
        <v>0</v>
      </c>
      <c r="F1269" s="160">
        <v>-3.7</v>
      </c>
      <c r="G1269" s="161">
        <v>2.0975203406944347</v>
      </c>
      <c r="H1269" s="160">
        <v>0.097</v>
      </c>
      <c r="I1269" s="162">
        <v>4.624508192749436</v>
      </c>
      <c r="J1269" s="161">
        <v>2.0005203406944347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186</v>
      </c>
      <c r="T1269" s="130"/>
    </row>
    <row r="1270" spans="1:20" ht="10.5" customHeight="1">
      <c r="A1270" s="122"/>
      <c r="B1270" s="158" t="s">
        <v>93</v>
      </c>
      <c r="C1270" s="159">
        <v>6.233018502113459</v>
      </c>
      <c r="D1270" s="197">
        <v>6.133018502113459</v>
      </c>
      <c r="E1270" s="160">
        <v>0</v>
      </c>
      <c r="F1270" s="160">
        <v>-0.09999999999999964</v>
      </c>
      <c r="G1270" s="161">
        <v>6.133018502113459</v>
      </c>
      <c r="H1270" s="160">
        <v>1.5338</v>
      </c>
      <c r="I1270" s="162">
        <v>25.008892431539987</v>
      </c>
      <c r="J1270" s="161">
        <v>4.599218502113459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186</v>
      </c>
      <c r="T1270" s="130"/>
    </row>
    <row r="1271" spans="1:20" ht="10.5" customHeight="1" hidden="1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95</v>
      </c>
      <c r="C1272" s="159">
        <v>1.912295219689462</v>
      </c>
      <c r="D1272" s="197">
        <v>0.5122952196894621</v>
      </c>
      <c r="E1272" s="160">
        <v>0</v>
      </c>
      <c r="F1272" s="160">
        <v>-1.4</v>
      </c>
      <c r="G1272" s="161">
        <v>0.5122952196894621</v>
      </c>
      <c r="H1272" s="160">
        <v>0</v>
      </c>
      <c r="I1272" s="162">
        <v>0</v>
      </c>
      <c r="J1272" s="161">
        <v>0.5122952196894621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186</v>
      </c>
      <c r="T1272" s="130"/>
    </row>
    <row r="1273" spans="1:20" ht="10.5" customHeight="1">
      <c r="A1273" s="122"/>
      <c r="B1273" s="158" t="s">
        <v>96</v>
      </c>
      <c r="C1273" s="159">
        <v>6.276675375187484</v>
      </c>
      <c r="D1273" s="197">
        <v>7.776675375187484</v>
      </c>
      <c r="E1273" s="160">
        <v>0</v>
      </c>
      <c r="F1273" s="160">
        <v>1.5</v>
      </c>
      <c r="G1273" s="161">
        <v>7.776675375187484</v>
      </c>
      <c r="H1273" s="160">
        <v>4.0221</v>
      </c>
      <c r="I1273" s="162">
        <v>51.720044954339286</v>
      </c>
      <c r="J1273" s="161">
        <v>3.7545753751874837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186</v>
      </c>
      <c r="T1273" s="130"/>
    </row>
    <row r="1274" spans="1:20" ht="10.5" customHeight="1">
      <c r="A1274" s="122"/>
      <c r="B1274" s="158" t="s">
        <v>97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</v>
      </c>
      <c r="I1274" s="162">
        <v>0</v>
      </c>
      <c r="J1274" s="161">
        <v>17.25331575096634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186</v>
      </c>
      <c r="T1274" s="130"/>
    </row>
    <row r="1275" spans="1:20" ht="10.5" customHeight="1">
      <c r="A1275" s="122"/>
      <c r="B1275" s="158" t="s">
        <v>98</v>
      </c>
      <c r="C1275" s="159">
        <v>6.815616295816287</v>
      </c>
      <c r="D1275" s="197">
        <v>6.915616295816287</v>
      </c>
      <c r="E1275" s="160">
        <v>0</v>
      </c>
      <c r="F1275" s="160">
        <v>0.09999999999999964</v>
      </c>
      <c r="G1275" s="161">
        <v>6.915616295816287</v>
      </c>
      <c r="H1275" s="160">
        <v>0</v>
      </c>
      <c r="I1275" s="162">
        <v>0</v>
      </c>
      <c r="J1275" s="161">
        <v>6.915616295816287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186</v>
      </c>
      <c r="T1275" s="130"/>
    </row>
    <row r="1276" spans="1:20" ht="10.5" customHeight="1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0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186</v>
      </c>
      <c r="T1276" s="130"/>
    </row>
    <row r="1277" spans="1:20" ht="10.5" customHeight="1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186</v>
      </c>
      <c r="T1277" s="130"/>
    </row>
    <row r="1278" spans="1:20" ht="10.5" customHeight="1">
      <c r="A1278" s="122"/>
      <c r="B1278" s="158" t="s">
        <v>101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186</v>
      </c>
      <c r="T1278" s="130"/>
    </row>
    <row r="1279" spans="1:20" ht="10.5" customHeight="1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186</v>
      </c>
      <c r="T1279" s="130"/>
    </row>
    <row r="1280" spans="1:20" ht="10.5" customHeight="1">
      <c r="A1280" s="122"/>
      <c r="B1280" s="158" t="s">
        <v>103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186</v>
      </c>
      <c r="T1280" s="130"/>
    </row>
    <row r="1281" spans="1:20" ht="10.5" customHeight="1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106</v>
      </c>
      <c r="C1282" s="169">
        <v>139.69661880236706</v>
      </c>
      <c r="D1282" s="197">
        <v>139.79661880236708</v>
      </c>
      <c r="E1282" s="160">
        <v>0</v>
      </c>
      <c r="F1282" s="160">
        <v>0.10000000000002274</v>
      </c>
      <c r="G1282" s="161">
        <v>139.79661880236708</v>
      </c>
      <c r="H1282" s="160">
        <v>27.0065</v>
      </c>
      <c r="I1282" s="162">
        <v>19.318421454942026</v>
      </c>
      <c r="J1282" s="161">
        <v>112.79011880236708</v>
      </c>
      <c r="K1282" s="160">
        <v>0.053000000000000824</v>
      </c>
      <c r="L1282" s="160">
        <v>0.4049999999999976</v>
      </c>
      <c r="M1282" s="160">
        <v>0.2920000000000016</v>
      </c>
      <c r="N1282" s="160">
        <v>0.5940000000000012</v>
      </c>
      <c r="O1282" s="160">
        <v>0.42490298055044473</v>
      </c>
      <c r="P1282" s="160">
        <v>0.3360000000000003</v>
      </c>
      <c r="Q1282" s="146" t="s">
        <v>186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107</v>
      </c>
      <c r="C1284" s="159">
        <v>0.14709963228380474</v>
      </c>
      <c r="D1284" s="197">
        <v>0.04709963228380473</v>
      </c>
      <c r="E1284" s="160">
        <v>0</v>
      </c>
      <c r="F1284" s="160">
        <v>-0.1</v>
      </c>
      <c r="G1284" s="161">
        <v>0.04709963228380473</v>
      </c>
      <c r="H1284" s="160">
        <v>0</v>
      </c>
      <c r="I1284" s="162">
        <v>0</v>
      </c>
      <c r="J1284" s="161">
        <v>0.04709963228380473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186</v>
      </c>
      <c r="T1284" s="130"/>
    </row>
    <row r="1285" spans="1:20" ht="10.5" customHeight="1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186</v>
      </c>
      <c r="T1285" s="130"/>
    </row>
    <row r="1286" spans="1:20" ht="10.5" customHeight="1">
      <c r="A1286" s="122"/>
      <c r="B1286" s="171" t="s">
        <v>109</v>
      </c>
      <c r="C1286" s="159">
        <v>4.95498921466805</v>
      </c>
      <c r="D1286" s="159">
        <v>4.95498921466805</v>
      </c>
      <c r="E1286" s="170">
        <v>0</v>
      </c>
      <c r="F1286" s="160">
        <v>0</v>
      </c>
      <c r="G1286" s="161">
        <v>4.95498921466805</v>
      </c>
      <c r="H1286" s="160">
        <v>0.173</v>
      </c>
      <c r="I1286" s="162">
        <v>3.4914304048912</v>
      </c>
      <c r="J1286" s="161">
        <v>4.78198921466805</v>
      </c>
      <c r="K1286" s="160">
        <v>0</v>
      </c>
      <c r="L1286" s="160">
        <v>0.017999999999999988</v>
      </c>
      <c r="M1286" s="160">
        <v>0</v>
      </c>
      <c r="N1286" s="160">
        <v>0</v>
      </c>
      <c r="O1286" s="160">
        <v>0</v>
      </c>
      <c r="P1286" s="160">
        <v>0.004499999999999997</v>
      </c>
      <c r="Q1286" s="146" t="s">
        <v>186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112</v>
      </c>
      <c r="C1289" s="173">
        <v>145</v>
      </c>
      <c r="D1289" s="192">
        <v>145.00000000000003</v>
      </c>
      <c r="E1289" s="174">
        <v>0</v>
      </c>
      <c r="F1289" s="177">
        <v>0</v>
      </c>
      <c r="G1289" s="185">
        <v>145.00000000000003</v>
      </c>
      <c r="H1289" s="177">
        <v>27.179499999999997</v>
      </c>
      <c r="I1289" s="176">
        <v>18.744482758620684</v>
      </c>
      <c r="J1289" s="185">
        <v>117.82050000000004</v>
      </c>
      <c r="K1289" s="177">
        <v>0.053000000000000824</v>
      </c>
      <c r="L1289" s="177">
        <v>0.4229999999999947</v>
      </c>
      <c r="M1289" s="177">
        <v>0.2920000000000016</v>
      </c>
      <c r="N1289" s="177">
        <v>0.5940000000000012</v>
      </c>
      <c r="O1289" s="177">
        <v>0.40965517241379384</v>
      </c>
      <c r="P1289" s="186">
        <v>0.3404999999999996</v>
      </c>
      <c r="Q1289" s="153" t="s">
        <v>186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43376</v>
      </c>
      <c r="L1294" s="151">
        <v>43383</v>
      </c>
      <c r="M1294" s="151">
        <v>43390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81" t="s">
        <v>157</v>
      </c>
      <c r="D1296" s="281"/>
      <c r="E1296" s="281"/>
      <c r="F1296" s="281"/>
      <c r="G1296" s="281"/>
      <c r="H1296" s="281"/>
      <c r="I1296" s="281"/>
      <c r="J1296" s="281"/>
      <c r="K1296" s="281"/>
      <c r="L1296" s="281"/>
      <c r="M1296" s="281"/>
      <c r="N1296" s="281"/>
      <c r="O1296" s="281"/>
      <c r="P1296" s="282"/>
      <c r="Q1296" s="145"/>
      <c r="T1296" s="130"/>
    </row>
    <row r="1297" spans="1:20" ht="10.5" customHeight="1">
      <c r="A1297" s="122"/>
      <c r="B1297" s="158" t="s">
        <v>80</v>
      </c>
      <c r="C1297" s="159">
        <v>699.3389999999999</v>
      </c>
      <c r="D1297" s="197">
        <v>683.3389999999999</v>
      </c>
      <c r="E1297" s="160">
        <v>0</v>
      </c>
      <c r="F1297" s="160">
        <v>-16</v>
      </c>
      <c r="G1297" s="161">
        <v>683.3389999999999</v>
      </c>
      <c r="H1297" s="160">
        <v>57.249</v>
      </c>
      <c r="I1297" s="162">
        <v>8.377832964312004</v>
      </c>
      <c r="J1297" s="161">
        <v>626.0899999999999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186</v>
      </c>
      <c r="T1297" s="130"/>
    </row>
    <row r="1298" spans="1:20" ht="10.5" customHeight="1">
      <c r="A1298" s="122"/>
      <c r="B1298" s="158" t="s">
        <v>81</v>
      </c>
      <c r="C1298" s="159">
        <v>1.1</v>
      </c>
      <c r="D1298" s="197">
        <v>28.900000000000002</v>
      </c>
      <c r="E1298" s="160">
        <v>0</v>
      </c>
      <c r="F1298" s="160">
        <v>27.8</v>
      </c>
      <c r="G1298" s="161">
        <v>28.900000000000002</v>
      </c>
      <c r="H1298" s="160">
        <v>0</v>
      </c>
      <c r="I1298" s="162">
        <v>0</v>
      </c>
      <c r="J1298" s="161">
        <v>28.900000000000002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5" customHeight="1">
      <c r="A1299" s="122"/>
      <c r="B1299" s="158" t="s">
        <v>82</v>
      </c>
      <c r="C1299" s="159">
        <v>13.9</v>
      </c>
      <c r="D1299" s="197">
        <v>1.9000000000000004</v>
      </c>
      <c r="E1299" s="160">
        <v>0</v>
      </c>
      <c r="F1299" s="160">
        <v>-12</v>
      </c>
      <c r="G1299" s="161">
        <v>1.9000000000000004</v>
      </c>
      <c r="H1299" s="160">
        <v>0</v>
      </c>
      <c r="I1299" s="162">
        <v>0</v>
      </c>
      <c r="J1299" s="161">
        <v>1.9000000000000004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5" customHeight="1">
      <c r="A1300" s="122"/>
      <c r="B1300" s="158" t="s">
        <v>83</v>
      </c>
      <c r="C1300" s="159">
        <v>53.4</v>
      </c>
      <c r="D1300" s="197">
        <v>55.199999999999996</v>
      </c>
      <c r="E1300" s="160">
        <v>0</v>
      </c>
      <c r="F1300" s="160">
        <v>1.7999999999999972</v>
      </c>
      <c r="G1300" s="161">
        <v>55.199999999999996</v>
      </c>
      <c r="H1300" s="160">
        <v>0</v>
      </c>
      <c r="I1300" s="162">
        <v>0</v>
      </c>
      <c r="J1300" s="161">
        <v>55.199999999999996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186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5" customHeight="1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5" customHeight="1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162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186</v>
      </c>
      <c r="T1306" s="130"/>
    </row>
    <row r="1307" spans="1:20" ht="10.5" customHeight="1">
      <c r="A1307" s="122"/>
      <c r="B1307" s="165" t="s">
        <v>91</v>
      </c>
      <c r="C1307" s="159">
        <v>783.1389999999999</v>
      </c>
      <c r="D1307" s="170">
        <v>779.9389999999999</v>
      </c>
      <c r="E1307" s="160">
        <v>0</v>
      </c>
      <c r="F1307" s="160">
        <v>-3.2000000000000455</v>
      </c>
      <c r="G1307" s="161">
        <v>779.9389999999999</v>
      </c>
      <c r="H1307" s="160">
        <v>57.249</v>
      </c>
      <c r="I1307" s="162">
        <v>7.340189425070425</v>
      </c>
      <c r="J1307" s="161">
        <v>722.6899999999998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186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92</v>
      </c>
      <c r="C1309" s="159">
        <v>15.888071065989847</v>
      </c>
      <c r="D1309" s="197">
        <v>1.5880710659898458</v>
      </c>
      <c r="E1309" s="160">
        <v>0</v>
      </c>
      <c r="F1309" s="160">
        <v>-14.3</v>
      </c>
      <c r="G1309" s="161">
        <v>1.5880710659898458</v>
      </c>
      <c r="H1309" s="160">
        <v>0</v>
      </c>
      <c r="I1309" s="162">
        <v>0</v>
      </c>
      <c r="J1309" s="161">
        <v>1.5880710659898458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186</v>
      </c>
      <c r="T1309" s="130"/>
    </row>
    <row r="1310" spans="1:20" ht="10.5" customHeight="1">
      <c r="A1310" s="122"/>
      <c r="B1310" s="158" t="s">
        <v>93</v>
      </c>
      <c r="C1310" s="159">
        <v>19.891370558375634</v>
      </c>
      <c r="D1310" s="197">
        <v>19.891370558375634</v>
      </c>
      <c r="E1310" s="160">
        <v>0</v>
      </c>
      <c r="F1310" s="160">
        <v>0</v>
      </c>
      <c r="G1310" s="161">
        <v>19.891370558375634</v>
      </c>
      <c r="H1310" s="160">
        <v>0</v>
      </c>
      <c r="I1310" s="162">
        <v>0</v>
      </c>
      <c r="J1310" s="161">
        <v>19.891370558375634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186</v>
      </c>
      <c r="T1310" s="130"/>
    </row>
    <row r="1311" spans="1:20" ht="10.5" customHeight="1" hidden="1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95</v>
      </c>
      <c r="C1312" s="159">
        <v>284.01395939086296</v>
      </c>
      <c r="D1312" s="197">
        <v>259.51395939086296</v>
      </c>
      <c r="E1312" s="160">
        <v>0</v>
      </c>
      <c r="F1312" s="160">
        <v>-24.5</v>
      </c>
      <c r="G1312" s="161">
        <v>259.51395939086296</v>
      </c>
      <c r="H1312" s="160">
        <v>0</v>
      </c>
      <c r="I1312" s="162">
        <v>0</v>
      </c>
      <c r="J1312" s="161">
        <v>259.51395939086296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186</v>
      </c>
      <c r="T1312" s="130"/>
    </row>
    <row r="1313" spans="1:20" ht="10.5" customHeight="1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97</v>
      </c>
      <c r="C1314" s="159">
        <v>5.264213197969543</v>
      </c>
      <c r="D1314" s="197">
        <v>5.264213197969543</v>
      </c>
      <c r="E1314" s="160">
        <v>0</v>
      </c>
      <c r="F1314" s="160">
        <v>0</v>
      </c>
      <c r="G1314" s="161">
        <v>5.264213197969543</v>
      </c>
      <c r="H1314" s="160">
        <v>0</v>
      </c>
      <c r="I1314" s="162">
        <v>0</v>
      </c>
      <c r="J1314" s="161">
        <v>5.264213197969543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186</v>
      </c>
      <c r="T1314" s="130"/>
    </row>
    <row r="1315" spans="1:20" ht="10.5" customHeight="1">
      <c r="A1315" s="122"/>
      <c r="B1315" s="158" t="s">
        <v>98</v>
      </c>
      <c r="C1315" s="159">
        <v>4.214467005076142</v>
      </c>
      <c r="D1315" s="197">
        <v>4.214467005076142</v>
      </c>
      <c r="E1315" s="160">
        <v>0</v>
      </c>
      <c r="F1315" s="160">
        <v>0</v>
      </c>
      <c r="G1315" s="161">
        <v>4.214467005076142</v>
      </c>
      <c r="H1315" s="160">
        <v>0</v>
      </c>
      <c r="I1315" s="162">
        <v>0</v>
      </c>
      <c r="J1315" s="161">
        <v>4.214467005076142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186</v>
      </c>
      <c r="T1315" s="130"/>
    </row>
    <row r="1316" spans="1:20" ht="10.5" customHeight="1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102</v>
      </c>
      <c r="C1319" s="159">
        <v>0.10279187817258884</v>
      </c>
      <c r="D1319" s="197">
        <v>0.10279187817258884</v>
      </c>
      <c r="E1319" s="160">
        <v>0</v>
      </c>
      <c r="F1319" s="160">
        <v>0</v>
      </c>
      <c r="G1319" s="161">
        <v>0.10279187817258884</v>
      </c>
      <c r="H1319" s="160">
        <v>0</v>
      </c>
      <c r="I1319" s="162">
        <v>0</v>
      </c>
      <c r="J1319" s="161">
        <v>0.10279187817258884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5" customHeight="1">
      <c r="A1320" s="122"/>
      <c r="B1320" s="158" t="s">
        <v>103</v>
      </c>
      <c r="C1320" s="159">
        <v>0.9251269035532995</v>
      </c>
      <c r="D1320" s="197">
        <v>0.9251269035532995</v>
      </c>
      <c r="E1320" s="160">
        <v>0</v>
      </c>
      <c r="F1320" s="160">
        <v>0</v>
      </c>
      <c r="G1320" s="161">
        <v>0.9251269035532995</v>
      </c>
      <c r="H1320" s="160">
        <v>0</v>
      </c>
      <c r="I1320" s="162">
        <v>0</v>
      </c>
      <c r="J1320" s="161">
        <v>0.9251269035532995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5" customHeight="1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106</v>
      </c>
      <c r="C1322" s="169">
        <v>1113.4389999999999</v>
      </c>
      <c r="D1322" s="197">
        <v>1071.439</v>
      </c>
      <c r="E1322" s="160">
        <v>0</v>
      </c>
      <c r="F1322" s="160">
        <v>-41.99999999999977</v>
      </c>
      <c r="G1322" s="161">
        <v>1071.439</v>
      </c>
      <c r="H1322" s="160">
        <v>57.249</v>
      </c>
      <c r="I1322" s="162">
        <v>5.3431879929702015</v>
      </c>
      <c r="J1322" s="161">
        <v>1014.1899999999998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186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112</v>
      </c>
      <c r="C1329" s="173">
        <v>1113.4389999999999</v>
      </c>
      <c r="D1329" s="192">
        <v>1071.439</v>
      </c>
      <c r="E1329" s="174">
        <v>0</v>
      </c>
      <c r="F1329" s="177">
        <v>-41.99999999999977</v>
      </c>
      <c r="G1329" s="185">
        <v>1071.439</v>
      </c>
      <c r="H1329" s="177">
        <v>57.249</v>
      </c>
      <c r="I1329" s="176">
        <v>5.3431879929702015</v>
      </c>
      <c r="J1329" s="185">
        <v>1014.1899999999998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186</v>
      </c>
      <c r="T1329" s="130"/>
    </row>
    <row r="1330" spans="1:20" ht="10.5" customHeight="1">
      <c r="A1330" s="122"/>
      <c r="B1330" s="187" t="s">
        <v>258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114</v>
      </c>
      <c r="C1331" s="123"/>
      <c r="J1331" s="188"/>
      <c r="T1331" s="130"/>
    </row>
    <row r="1335" spans="1:20" ht="10.5" customHeight="1">
      <c r="A1335" s="122"/>
      <c r="B1335" s="123" t="s">
        <v>185</v>
      </c>
      <c r="C1335" s="123"/>
      <c r="P1335" s="128"/>
      <c r="T1335" s="130"/>
    </row>
    <row r="1336" spans="1:20" ht="10.5" customHeight="1">
      <c r="A1336" s="122"/>
      <c r="B1336" s="131" t="s">
        <v>257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43376</v>
      </c>
      <c r="L1340" s="151">
        <v>43383</v>
      </c>
      <c r="M1340" s="151">
        <v>43390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77" t="s">
        <v>117</v>
      </c>
      <c r="D1342" s="277"/>
      <c r="E1342" s="277"/>
      <c r="F1342" s="277"/>
      <c r="G1342" s="277"/>
      <c r="H1342" s="277"/>
      <c r="I1342" s="277"/>
      <c r="J1342" s="277"/>
      <c r="K1342" s="277"/>
      <c r="L1342" s="277"/>
      <c r="M1342" s="277"/>
      <c r="N1342" s="277"/>
      <c r="O1342" s="277"/>
      <c r="P1342" s="278"/>
      <c r="Q1342" s="145"/>
      <c r="T1342" s="130"/>
    </row>
    <row r="1343" spans="1:20" ht="10.5" customHeight="1">
      <c r="A1343" s="122"/>
      <c r="B1343" s="158" t="s">
        <v>80</v>
      </c>
      <c r="C1343" s="159">
        <v>54.4</v>
      </c>
      <c r="D1343" s="197">
        <v>33.7</v>
      </c>
      <c r="E1343" s="160">
        <v>0</v>
      </c>
      <c r="F1343" s="160">
        <v>-20.699999999999996</v>
      </c>
      <c r="G1343" s="161">
        <v>33.7</v>
      </c>
      <c r="H1343" s="160">
        <v>6.626</v>
      </c>
      <c r="I1343" s="162">
        <v>19.661721068249257</v>
      </c>
      <c r="J1343" s="161">
        <v>27.074</v>
      </c>
      <c r="K1343" s="160">
        <v>0.8959999999999999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0.22399999999999998</v>
      </c>
      <c r="Q1343" s="146" t="s">
        <v>186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45.599999999999994</v>
      </c>
      <c r="E1344" s="160">
        <v>0</v>
      </c>
      <c r="F1344" s="160">
        <v>-5.200000000000003</v>
      </c>
      <c r="G1344" s="161">
        <v>45.599999999999994</v>
      </c>
      <c r="H1344" s="160">
        <v>17.767</v>
      </c>
      <c r="I1344" s="162">
        <v>38.96271929824562</v>
      </c>
      <c r="J1344" s="161">
        <v>27.832999999999995</v>
      </c>
      <c r="K1344" s="160">
        <v>0</v>
      </c>
      <c r="L1344" s="160">
        <v>0</v>
      </c>
      <c r="M1344" s="160">
        <v>0</v>
      </c>
      <c r="N1344" s="160">
        <v>0</v>
      </c>
      <c r="O1344" s="160">
        <v>0</v>
      </c>
      <c r="P1344" s="160">
        <v>0</v>
      </c>
      <c r="Q1344" s="146" t="s">
        <v>186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24.7</v>
      </c>
      <c r="E1345" s="160">
        <v>0</v>
      </c>
      <c r="F1345" s="160">
        <v>-21.599999999999998</v>
      </c>
      <c r="G1345" s="161">
        <v>24.7</v>
      </c>
      <c r="H1345" s="160">
        <v>23.633</v>
      </c>
      <c r="I1345" s="162">
        <v>95.68016194331983</v>
      </c>
      <c r="J1345" s="161">
        <v>1.0670000000000002</v>
      </c>
      <c r="K1345" s="160">
        <v>0</v>
      </c>
      <c r="L1345" s="160">
        <v>0.2259999999999991</v>
      </c>
      <c r="M1345" s="160">
        <v>0</v>
      </c>
      <c r="N1345" s="160">
        <v>0.28800000000000026</v>
      </c>
      <c r="O1345" s="160">
        <v>1.165991902834009</v>
      </c>
      <c r="P1345" s="160">
        <v>0.12849999999999984</v>
      </c>
      <c r="Q1345" s="146">
        <v>6.303501945525303</v>
      </c>
      <c r="T1345" s="130"/>
    </row>
    <row r="1346" spans="1:20" ht="10.5" customHeight="1">
      <c r="A1346" s="122"/>
      <c r="B1346" s="158" t="s">
        <v>83</v>
      </c>
      <c r="C1346" s="159">
        <v>19.7</v>
      </c>
      <c r="D1346" s="197">
        <v>8.7</v>
      </c>
      <c r="E1346" s="160">
        <v>0</v>
      </c>
      <c r="F1346" s="160">
        <v>-11</v>
      </c>
      <c r="G1346" s="161">
        <v>8.7</v>
      </c>
      <c r="H1346" s="160">
        <v>0</v>
      </c>
      <c r="I1346" s="162">
        <v>0</v>
      </c>
      <c r="J1346" s="161">
        <v>8.7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186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0.1664</v>
      </c>
      <c r="I1347" s="162">
        <v>83.2</v>
      </c>
      <c r="J1347" s="161">
        <v>0.03360000000000002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186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0.442</v>
      </c>
      <c r="I1349" s="162">
        <v>27.625</v>
      </c>
      <c r="J1349" s="161">
        <v>1.1580000000000001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186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0.6999999999999993</v>
      </c>
      <c r="E1350" s="160">
        <v>0</v>
      </c>
      <c r="F1350" s="160">
        <v>-9</v>
      </c>
      <c r="G1350" s="161">
        <v>0.6999999999999993</v>
      </c>
      <c r="H1350" s="160">
        <v>0</v>
      </c>
      <c r="I1350" s="162">
        <v>0</v>
      </c>
      <c r="J1350" s="161">
        <v>0.6999999999999993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186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19.800000000000004</v>
      </c>
      <c r="E1352" s="160">
        <v>0</v>
      </c>
      <c r="F1352" s="160">
        <v>8.000000000000004</v>
      </c>
      <c r="G1352" s="161">
        <v>19.800000000000004</v>
      </c>
      <c r="H1352" s="160">
        <v>12.846</v>
      </c>
      <c r="I1352" s="162">
        <v>64.87878787878786</v>
      </c>
      <c r="J1352" s="161">
        <v>6.954000000000004</v>
      </c>
      <c r="K1352" s="160">
        <v>0</v>
      </c>
      <c r="L1352" s="160">
        <v>0</v>
      </c>
      <c r="M1352" s="160">
        <v>0.3279999999999994</v>
      </c>
      <c r="N1352" s="160">
        <v>0.23399999999999999</v>
      </c>
      <c r="O1352" s="160">
        <v>1.1818181818181814</v>
      </c>
      <c r="P1352" s="160">
        <v>0.14049999999999985</v>
      </c>
      <c r="Q1352" s="146">
        <v>47.49466192170827</v>
      </c>
      <c r="T1352" s="130"/>
    </row>
    <row r="1353" spans="1:20" ht="10.5" customHeight="1">
      <c r="A1353" s="122"/>
      <c r="B1353" s="165" t="s">
        <v>91</v>
      </c>
      <c r="C1353" s="159">
        <v>198</v>
      </c>
      <c r="D1353" s="197">
        <v>135</v>
      </c>
      <c r="E1353" s="160">
        <v>0</v>
      </c>
      <c r="F1353" s="160">
        <v>-63</v>
      </c>
      <c r="G1353" s="161">
        <v>135</v>
      </c>
      <c r="H1353" s="160">
        <v>61.4804</v>
      </c>
      <c r="I1353" s="162">
        <v>45.541037037037036</v>
      </c>
      <c r="J1353" s="161">
        <v>73.51960000000001</v>
      </c>
      <c r="K1353" s="160">
        <v>0.8959999999999999</v>
      </c>
      <c r="L1353" s="160">
        <v>0.2259999999999991</v>
      </c>
      <c r="M1353" s="160">
        <v>0.3279999999999994</v>
      </c>
      <c r="N1353" s="160">
        <v>0.5220000000000002</v>
      </c>
      <c r="O1353" s="160">
        <v>0.3866666666666668</v>
      </c>
      <c r="P1353" s="166">
        <v>0.49299999999999966</v>
      </c>
      <c r="Q1353" s="146" t="s">
        <v>186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92</v>
      </c>
      <c r="C1355" s="159">
        <v>21.154557463672393</v>
      </c>
      <c r="D1355" s="197">
        <v>12.654557463672393</v>
      </c>
      <c r="E1355" s="160">
        <v>0</v>
      </c>
      <c r="F1355" s="160">
        <v>-8.5</v>
      </c>
      <c r="G1355" s="161">
        <v>12.654557463672393</v>
      </c>
      <c r="H1355" s="160">
        <v>5.777</v>
      </c>
      <c r="I1355" s="162">
        <v>45.65153713659376</v>
      </c>
      <c r="J1355" s="161">
        <v>6.877557463672393</v>
      </c>
      <c r="K1355" s="160">
        <v>1.2490000000000006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0.31225000000000014</v>
      </c>
      <c r="Q1355" s="146">
        <v>20.02580452737355</v>
      </c>
      <c r="T1355" s="130"/>
    </row>
    <row r="1356" spans="1:20" ht="10.5" customHeight="1">
      <c r="A1356" s="122"/>
      <c r="B1356" s="158" t="s">
        <v>93</v>
      </c>
      <c r="C1356" s="159">
        <v>24.878203434610302</v>
      </c>
      <c r="D1356" s="197">
        <v>27.5782034346103</v>
      </c>
      <c r="E1356" s="160">
        <v>0</v>
      </c>
      <c r="F1356" s="160">
        <v>2.6999999999999993</v>
      </c>
      <c r="G1356" s="161">
        <v>27.5782034346103</v>
      </c>
      <c r="H1356" s="160">
        <v>23.9863</v>
      </c>
      <c r="I1356" s="162">
        <v>86.97557133071798</v>
      </c>
      <c r="J1356" s="161">
        <v>3.591903434610302</v>
      </c>
      <c r="K1356" s="160">
        <v>0.3144000000000027</v>
      </c>
      <c r="L1356" s="160">
        <v>0</v>
      </c>
      <c r="M1356" s="160">
        <v>0.3299999999999983</v>
      </c>
      <c r="N1356" s="160">
        <v>0.35999999999999943</v>
      </c>
      <c r="O1356" s="160">
        <v>1.3053787236488508</v>
      </c>
      <c r="P1356" s="160">
        <v>0.2511000000000001</v>
      </c>
      <c r="Q1356" s="146">
        <v>12.304673176464757</v>
      </c>
      <c r="T1356" s="130"/>
    </row>
    <row r="1357" spans="1:20" ht="10.5" customHeight="1" hidden="1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96</v>
      </c>
      <c r="C1359" s="159">
        <v>5.571941875825627</v>
      </c>
      <c r="D1359" s="197">
        <v>8.671941875825627</v>
      </c>
      <c r="E1359" s="160">
        <v>0</v>
      </c>
      <c r="F1359" s="160">
        <v>3.1000000000000005</v>
      </c>
      <c r="G1359" s="161">
        <v>8.671941875825627</v>
      </c>
      <c r="H1359" s="160">
        <v>6.8017</v>
      </c>
      <c r="I1359" s="162">
        <v>78.43341315467977</v>
      </c>
      <c r="J1359" s="161">
        <v>1.8702418758256272</v>
      </c>
      <c r="K1359" s="160">
        <v>0</v>
      </c>
      <c r="L1359" s="160">
        <v>0.09600000000000009</v>
      </c>
      <c r="M1359" s="160">
        <v>0</v>
      </c>
      <c r="N1359" s="160">
        <v>0</v>
      </c>
      <c r="O1359" s="160">
        <v>0</v>
      </c>
      <c r="P1359" s="160">
        <v>0.02400000000000002</v>
      </c>
      <c r="Q1359" s="146" t="s">
        <v>186</v>
      </c>
      <c r="T1359" s="130"/>
    </row>
    <row r="1360" spans="1:20" ht="10.5" customHeight="1">
      <c r="A1360" s="122"/>
      <c r="B1360" s="158" t="s">
        <v>97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186</v>
      </c>
      <c r="T1360" s="130"/>
    </row>
    <row r="1361" spans="1:20" ht="10.5" customHeight="1">
      <c r="A1361" s="122"/>
      <c r="B1361" s="158" t="s">
        <v>98</v>
      </c>
      <c r="C1361" s="159">
        <v>32.1889035667107</v>
      </c>
      <c r="D1361" s="197">
        <v>4.388903566710702</v>
      </c>
      <c r="E1361" s="160">
        <v>0</v>
      </c>
      <c r="F1361" s="160">
        <v>-27.799999999999997</v>
      </c>
      <c r="G1361" s="161">
        <v>4.388903566710702</v>
      </c>
      <c r="H1361" s="160">
        <v>1.964</v>
      </c>
      <c r="I1361" s="162">
        <v>44.74921743318081</v>
      </c>
      <c r="J1361" s="161">
        <v>2.4249035667107024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186</v>
      </c>
      <c r="T1361" s="130"/>
    </row>
    <row r="1362" spans="1:20" ht="10.5" customHeight="1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100</v>
      </c>
      <c r="C1363" s="159">
        <v>4.582826948480845</v>
      </c>
      <c r="D1363" s="197">
        <v>9.582826948480845</v>
      </c>
      <c r="E1363" s="160">
        <v>0</v>
      </c>
      <c r="F1363" s="160">
        <v>5</v>
      </c>
      <c r="G1363" s="161">
        <v>9.582826948480845</v>
      </c>
      <c r="H1363" s="160">
        <v>1.39</v>
      </c>
      <c r="I1363" s="162">
        <v>14.505114278624797</v>
      </c>
      <c r="J1363" s="161">
        <v>8.192826948480844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186</v>
      </c>
      <c r="T1363" s="130"/>
    </row>
    <row r="1364" spans="1:20" ht="10.5" customHeight="1">
      <c r="A1364" s="122"/>
      <c r="B1364" s="158" t="s">
        <v>101</v>
      </c>
      <c r="C1364" s="159">
        <v>14.839630118890355</v>
      </c>
      <c r="D1364" s="197">
        <v>1.5396301188903543</v>
      </c>
      <c r="E1364" s="160">
        <v>0</v>
      </c>
      <c r="F1364" s="160">
        <v>-13.3</v>
      </c>
      <c r="G1364" s="161">
        <v>1.5396301188903543</v>
      </c>
      <c r="H1364" s="160">
        <v>0</v>
      </c>
      <c r="I1364" s="162">
        <v>0</v>
      </c>
      <c r="J1364" s="161">
        <v>1.5396301188903543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186</v>
      </c>
      <c r="T1364" s="130"/>
    </row>
    <row r="1365" spans="1:20" ht="10.5" customHeight="1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5" customHeight="1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104</v>
      </c>
      <c r="C1367" s="159">
        <v>1.3639365918097754</v>
      </c>
      <c r="D1367" s="197">
        <v>0.9639365918097754</v>
      </c>
      <c r="E1367" s="160">
        <v>0</v>
      </c>
      <c r="F1367" s="160">
        <v>-0.4</v>
      </c>
      <c r="G1367" s="161">
        <v>0.9639365918097754</v>
      </c>
      <c r="H1367" s="160">
        <v>0</v>
      </c>
      <c r="I1367" s="162">
        <v>0</v>
      </c>
      <c r="J1367" s="161">
        <v>0.9639365918097754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186</v>
      </c>
      <c r="T1367" s="130"/>
    </row>
    <row r="1368" spans="1:20" ht="10.5" customHeight="1">
      <c r="A1368" s="122"/>
      <c r="B1368" s="165" t="s">
        <v>106</v>
      </c>
      <c r="C1368" s="169">
        <v>305</v>
      </c>
      <c r="D1368" s="197">
        <v>202.80000000000004</v>
      </c>
      <c r="E1368" s="160">
        <v>0</v>
      </c>
      <c r="F1368" s="160">
        <v>-102.19999999999996</v>
      </c>
      <c r="G1368" s="161">
        <v>202.80000000000004</v>
      </c>
      <c r="H1368" s="160">
        <v>101.3994</v>
      </c>
      <c r="I1368" s="162">
        <v>49.99970414201183</v>
      </c>
      <c r="J1368" s="161">
        <v>101.40060000000004</v>
      </c>
      <c r="K1368" s="160">
        <v>2.459399999999988</v>
      </c>
      <c r="L1368" s="160">
        <v>0.32200000000000273</v>
      </c>
      <c r="M1368" s="160">
        <v>0.6580000000000013</v>
      </c>
      <c r="N1368" s="160">
        <v>0.8819999999999908</v>
      </c>
      <c r="O1368" s="160">
        <v>0.43491124260354563</v>
      </c>
      <c r="P1368" s="160">
        <v>1.0803499999999957</v>
      </c>
      <c r="Q1368" s="146" t="s">
        <v>186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109</v>
      </c>
      <c r="C1372" s="159">
        <v>0</v>
      </c>
      <c r="D1372" s="159">
        <v>0.4</v>
      </c>
      <c r="E1372" s="170">
        <v>0</v>
      </c>
      <c r="F1372" s="160">
        <v>0.4</v>
      </c>
      <c r="G1372" s="161">
        <v>0.4</v>
      </c>
      <c r="H1372" s="160">
        <v>0</v>
      </c>
      <c r="I1372" s="162">
        <v>0</v>
      </c>
      <c r="J1372" s="161">
        <v>0.4</v>
      </c>
      <c r="K1372" s="160">
        <v>0</v>
      </c>
      <c r="L1372" s="160">
        <v>0</v>
      </c>
      <c r="M1372" s="160">
        <v>0</v>
      </c>
      <c r="N1372" s="160">
        <v>0</v>
      </c>
      <c r="O1372" s="160">
        <v>0</v>
      </c>
      <c r="P1372" s="160">
        <v>0</v>
      </c>
      <c r="Q1372" s="146" t="s">
        <v>186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112</v>
      </c>
      <c r="C1375" s="173">
        <v>305</v>
      </c>
      <c r="D1375" s="192">
        <v>203.20000000000005</v>
      </c>
      <c r="E1375" s="174">
        <v>0</v>
      </c>
      <c r="F1375" s="177">
        <v>-101.79999999999995</v>
      </c>
      <c r="G1375" s="185">
        <v>203.20000000000005</v>
      </c>
      <c r="H1375" s="177">
        <v>101.3994</v>
      </c>
      <c r="I1375" s="176">
        <v>49.90127952755905</v>
      </c>
      <c r="J1375" s="185">
        <v>101.80060000000005</v>
      </c>
      <c r="K1375" s="177">
        <v>2.459399999999988</v>
      </c>
      <c r="L1375" s="177">
        <v>0.32200000000000273</v>
      </c>
      <c r="M1375" s="177">
        <v>0.6580000000000013</v>
      </c>
      <c r="N1375" s="177">
        <v>0.8819999999999908</v>
      </c>
      <c r="O1375" s="177">
        <v>0.4340551181102316</v>
      </c>
      <c r="P1375" s="186">
        <v>1.0803499999999957</v>
      </c>
      <c r="Q1375" s="153" t="s">
        <v>186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43376</v>
      </c>
      <c r="L1380" s="151">
        <v>43383</v>
      </c>
      <c r="M1380" s="151">
        <v>43390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77" t="s">
        <v>130</v>
      </c>
      <c r="D1382" s="277"/>
      <c r="E1382" s="277"/>
      <c r="F1382" s="277"/>
      <c r="G1382" s="277"/>
      <c r="H1382" s="277"/>
      <c r="I1382" s="277"/>
      <c r="J1382" s="277"/>
      <c r="K1382" s="277"/>
      <c r="L1382" s="277"/>
      <c r="M1382" s="277"/>
      <c r="N1382" s="277"/>
      <c r="O1382" s="277"/>
      <c r="P1382" s="278"/>
      <c r="Q1382" s="145"/>
      <c r="T1382" s="130"/>
    </row>
    <row r="1383" spans="1:20" ht="10.5" customHeight="1">
      <c r="A1383" s="122"/>
      <c r="B1383" s="158" t="s">
        <v>80</v>
      </c>
      <c r="C1383" s="159">
        <v>14.9</v>
      </c>
      <c r="D1383" s="197">
        <v>12.5</v>
      </c>
      <c r="E1383" s="160">
        <v>0</v>
      </c>
      <c r="F1383" s="160">
        <v>-2.4000000000000004</v>
      </c>
      <c r="G1383" s="161">
        <v>12.5</v>
      </c>
      <c r="H1383" s="160">
        <v>7.972</v>
      </c>
      <c r="I1383" s="162">
        <v>63.776</v>
      </c>
      <c r="J1383" s="161">
        <v>4.528</v>
      </c>
      <c r="K1383" s="160">
        <v>0.43400000000000016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0.10850000000000004</v>
      </c>
      <c r="Q1383" s="146">
        <v>39.732718894009196</v>
      </c>
      <c r="T1383" s="130"/>
    </row>
    <row r="1384" spans="1:20" ht="10.5" customHeight="1">
      <c r="A1384" s="122"/>
      <c r="B1384" s="158" t="s">
        <v>81</v>
      </c>
      <c r="C1384" s="159">
        <v>20.4</v>
      </c>
      <c r="D1384" s="197">
        <v>21.099999999999998</v>
      </c>
      <c r="E1384" s="160">
        <v>0</v>
      </c>
      <c r="F1384" s="160">
        <v>0.6999999999999993</v>
      </c>
      <c r="G1384" s="161">
        <v>21.099999999999998</v>
      </c>
      <c r="H1384" s="160">
        <v>16.753</v>
      </c>
      <c r="I1384" s="162">
        <v>79.39810426540285</v>
      </c>
      <c r="J1384" s="161">
        <v>4.346999999999998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186</v>
      </c>
      <c r="T1384" s="130"/>
    </row>
    <row r="1385" spans="1:20" ht="10.5" customHeight="1">
      <c r="A1385" s="122"/>
      <c r="B1385" s="158" t="s">
        <v>82</v>
      </c>
      <c r="C1385" s="159">
        <v>18</v>
      </c>
      <c r="D1385" s="197">
        <v>21.400000000000002</v>
      </c>
      <c r="E1385" s="160">
        <v>0</v>
      </c>
      <c r="F1385" s="160">
        <v>3.400000000000002</v>
      </c>
      <c r="G1385" s="161">
        <v>21.400000000000002</v>
      </c>
      <c r="H1385" s="160">
        <v>19.822</v>
      </c>
      <c r="I1385" s="162">
        <v>92.62616822429905</v>
      </c>
      <c r="J1385" s="161">
        <v>1.578000000000003</v>
      </c>
      <c r="K1385" s="160">
        <v>0</v>
      </c>
      <c r="L1385" s="160">
        <v>0.05100000000000193</v>
      </c>
      <c r="M1385" s="160">
        <v>0</v>
      </c>
      <c r="N1385" s="160">
        <v>0.2829999999999977</v>
      </c>
      <c r="O1385" s="160">
        <v>1.3224299065420453</v>
      </c>
      <c r="P1385" s="160">
        <v>0.08349999999999991</v>
      </c>
      <c r="Q1385" s="146">
        <v>16.89820359281443</v>
      </c>
      <c r="T1385" s="130"/>
    </row>
    <row r="1386" spans="1:20" ht="10.5" customHeight="1">
      <c r="A1386" s="122"/>
      <c r="B1386" s="158" t="s">
        <v>83</v>
      </c>
      <c r="C1386" s="159">
        <v>3.1</v>
      </c>
      <c r="D1386" s="197">
        <v>0</v>
      </c>
      <c r="E1386" s="160">
        <v>0</v>
      </c>
      <c r="F1386" s="160">
        <v>-3.1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2</v>
      </c>
      <c r="D1389" s="197">
        <v>1.8</v>
      </c>
      <c r="E1389" s="160">
        <v>0</v>
      </c>
      <c r="F1389" s="160">
        <v>-0.19999999999999996</v>
      </c>
      <c r="G1389" s="161">
        <v>1.8</v>
      </c>
      <c r="H1389" s="160">
        <v>0.088</v>
      </c>
      <c r="I1389" s="162">
        <v>4.888888888888888</v>
      </c>
      <c r="J1389" s="161">
        <v>1.712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186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186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5" customHeight="1">
      <c r="A1392" s="122"/>
      <c r="B1392" s="158" t="s">
        <v>89</v>
      </c>
      <c r="C1392" s="159">
        <v>7.1000000000000005</v>
      </c>
      <c r="D1392" s="197">
        <v>16.5</v>
      </c>
      <c r="E1392" s="160">
        <v>0</v>
      </c>
      <c r="F1392" s="160">
        <v>9.399999999999999</v>
      </c>
      <c r="G1392" s="161">
        <v>16.5</v>
      </c>
      <c r="H1392" s="160">
        <v>13.066</v>
      </c>
      <c r="I1392" s="162">
        <v>79.1878787878788</v>
      </c>
      <c r="J1392" s="161">
        <v>3.4339999999999993</v>
      </c>
      <c r="K1392" s="160">
        <v>0</v>
      </c>
      <c r="L1392" s="160">
        <v>0</v>
      </c>
      <c r="M1392" s="160">
        <v>0.041999999999999815</v>
      </c>
      <c r="N1392" s="160">
        <v>0.017000000000001236</v>
      </c>
      <c r="O1392" s="160">
        <v>0.10303030303031052</v>
      </c>
      <c r="P1392" s="160">
        <v>0.014750000000000263</v>
      </c>
      <c r="Q1392" s="146" t="s">
        <v>186</v>
      </c>
      <c r="T1392" s="130"/>
    </row>
    <row r="1393" spans="1:20" ht="10.5" customHeight="1">
      <c r="A1393" s="122"/>
      <c r="B1393" s="165" t="s">
        <v>91</v>
      </c>
      <c r="C1393" s="159">
        <v>69.39999999999999</v>
      </c>
      <c r="D1393" s="197">
        <v>73.5</v>
      </c>
      <c r="E1393" s="160">
        <v>0</v>
      </c>
      <c r="F1393" s="160">
        <v>-5.299999999999999</v>
      </c>
      <c r="G1393" s="161">
        <v>73.5</v>
      </c>
      <c r="H1393" s="160">
        <v>57.701</v>
      </c>
      <c r="I1393" s="162">
        <v>78.5047619047619</v>
      </c>
      <c r="J1393" s="161">
        <v>15.798999999999998</v>
      </c>
      <c r="K1393" s="160">
        <v>0.43400000000000016</v>
      </c>
      <c r="L1393" s="160">
        <v>0.05100000000000193</v>
      </c>
      <c r="M1393" s="160">
        <v>0.041999999999999815</v>
      </c>
      <c r="N1393" s="160">
        <v>0.29999999999999893</v>
      </c>
      <c r="O1393" s="160">
        <v>0.408163265306121</v>
      </c>
      <c r="P1393" s="166">
        <v>0.2067500000000002</v>
      </c>
      <c r="Q1393" s="146" t="s">
        <v>186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92</v>
      </c>
      <c r="C1395" s="159">
        <v>9.25198555956679</v>
      </c>
      <c r="D1395" s="197">
        <v>9.25198555956679</v>
      </c>
      <c r="E1395" s="160">
        <v>0</v>
      </c>
      <c r="F1395" s="160">
        <v>0</v>
      </c>
      <c r="G1395" s="161">
        <v>9.25198555956679</v>
      </c>
      <c r="H1395" s="160">
        <v>2.53</v>
      </c>
      <c r="I1395" s="162">
        <v>27.345481504604326</v>
      </c>
      <c r="J1395" s="161">
        <v>6.721985559566791</v>
      </c>
      <c r="K1395" s="160">
        <v>0.33599999999999985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0.08399999999999996</v>
      </c>
      <c r="Q1395" s="146" t="s">
        <v>186</v>
      </c>
      <c r="T1395" s="130"/>
    </row>
    <row r="1396" spans="1:20" ht="10.5" customHeight="1">
      <c r="A1396" s="122"/>
      <c r="B1396" s="158" t="s">
        <v>93</v>
      </c>
      <c r="C1396" s="159">
        <v>21.2148014440433</v>
      </c>
      <c r="D1396" s="197">
        <v>66.2148014440433</v>
      </c>
      <c r="E1396" s="160">
        <v>0</v>
      </c>
      <c r="F1396" s="160">
        <v>45</v>
      </c>
      <c r="G1396" s="161">
        <v>66.2148014440433</v>
      </c>
      <c r="H1396" s="160">
        <v>55.167899999999996</v>
      </c>
      <c r="I1396" s="162">
        <v>83.31656789248429</v>
      </c>
      <c r="J1396" s="161">
        <v>11.046901444043307</v>
      </c>
      <c r="K1396" s="160">
        <v>0.060000000000002274</v>
      </c>
      <c r="L1396" s="160">
        <v>0.09599999999999653</v>
      </c>
      <c r="M1396" s="160">
        <v>0</v>
      </c>
      <c r="N1396" s="160">
        <v>0.018000000000000682</v>
      </c>
      <c r="O1396" s="160">
        <v>0.027184254286727858</v>
      </c>
      <c r="P1396" s="160">
        <v>0.04349999999999987</v>
      </c>
      <c r="Q1396" s="146" t="s">
        <v>186</v>
      </c>
      <c r="T1396" s="130"/>
    </row>
    <row r="1397" spans="1:20" ht="10.5" customHeight="1" hidden="1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5" customHeight="1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96</v>
      </c>
      <c r="C1399" s="159">
        <v>4.16773465703971</v>
      </c>
      <c r="D1399" s="197">
        <v>16.26773465703971</v>
      </c>
      <c r="E1399" s="160">
        <v>0</v>
      </c>
      <c r="F1399" s="160">
        <v>12.100000000000001</v>
      </c>
      <c r="G1399" s="161">
        <v>16.26773465703971</v>
      </c>
      <c r="H1399" s="160">
        <v>14.8754</v>
      </c>
      <c r="I1399" s="162">
        <v>91.4411275669708</v>
      </c>
      <c r="J1399" s="161">
        <v>1.3923346570397097</v>
      </c>
      <c r="K1399" s="160">
        <v>0</v>
      </c>
      <c r="L1399" s="160">
        <v>0.05400000000000027</v>
      </c>
      <c r="M1399" s="160">
        <v>0</v>
      </c>
      <c r="N1399" s="160">
        <v>0</v>
      </c>
      <c r="O1399" s="160">
        <v>0</v>
      </c>
      <c r="P1399" s="160">
        <v>0.013500000000000068</v>
      </c>
      <c r="Q1399" s="146" t="s">
        <v>186</v>
      </c>
      <c r="T1399" s="130"/>
    </row>
    <row r="1400" spans="1:20" ht="10.5" customHeight="1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186</v>
      </c>
      <c r="T1400" s="130"/>
    </row>
    <row r="1401" spans="1:20" ht="10.5" customHeight="1">
      <c r="A1401" s="122"/>
      <c r="B1401" s="158" t="s">
        <v>98</v>
      </c>
      <c r="C1401" s="159">
        <v>7.4259927797834</v>
      </c>
      <c r="D1401" s="197">
        <v>6.225992779783405</v>
      </c>
      <c r="E1401" s="160">
        <v>0</v>
      </c>
      <c r="F1401" s="160">
        <v>-1.1999999999999957</v>
      </c>
      <c r="G1401" s="161">
        <v>6.225992779783405</v>
      </c>
      <c r="H1401" s="160">
        <v>6.568</v>
      </c>
      <c r="I1401" s="162">
        <v>105.49321581816054</v>
      </c>
      <c r="J1401" s="161">
        <v>-0.3420072202165949</v>
      </c>
      <c r="K1401" s="160">
        <v>0</v>
      </c>
      <c r="L1401" s="160">
        <v>0.04800000000000004</v>
      </c>
      <c r="M1401" s="160">
        <v>0</v>
      </c>
      <c r="N1401" s="160">
        <v>0</v>
      </c>
      <c r="O1401" s="160">
        <v>0</v>
      </c>
      <c r="P1401" s="160">
        <v>0.01200000000000001</v>
      </c>
      <c r="Q1401" s="146">
        <v>0</v>
      </c>
      <c r="T1401" s="130"/>
    </row>
    <row r="1402" spans="1:20" ht="10.5" customHeight="1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100</v>
      </c>
      <c r="C1403" s="159">
        <v>0</v>
      </c>
      <c r="D1403" s="197">
        <v>1</v>
      </c>
      <c r="E1403" s="160">
        <v>0</v>
      </c>
      <c r="F1403" s="160">
        <v>1</v>
      </c>
      <c r="G1403" s="161">
        <v>1</v>
      </c>
      <c r="H1403" s="160">
        <v>0</v>
      </c>
      <c r="I1403" s="162">
        <v>0</v>
      </c>
      <c r="J1403" s="161">
        <v>1</v>
      </c>
      <c r="K1403" s="160">
        <v>0</v>
      </c>
      <c r="L1403" s="160">
        <v>0</v>
      </c>
      <c r="M1403" s="160">
        <v>0</v>
      </c>
      <c r="N1403" s="160">
        <v>0</v>
      </c>
      <c r="O1403" s="160">
        <v>0</v>
      </c>
      <c r="P1403" s="160">
        <v>0</v>
      </c>
      <c r="Q1403" s="146" t="s">
        <v>186</v>
      </c>
      <c r="T1403" s="130"/>
    </row>
    <row r="1404" spans="1:20" ht="10.5" customHeight="1">
      <c r="A1404" s="122"/>
      <c r="B1404" s="158" t="s">
        <v>101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</v>
      </c>
      <c r="I1404" s="162">
        <v>0</v>
      </c>
      <c r="J1404" s="161">
        <v>0.05198555956678702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186</v>
      </c>
      <c r="T1404" s="130"/>
    </row>
    <row r="1405" spans="1:20" ht="10.5" customHeight="1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5" customHeight="1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106</v>
      </c>
      <c r="C1408" s="169">
        <v>111.99999999999997</v>
      </c>
      <c r="D1408" s="197">
        <v>173</v>
      </c>
      <c r="E1408" s="160">
        <v>0</v>
      </c>
      <c r="F1408" s="160">
        <v>61.00000000000003</v>
      </c>
      <c r="G1408" s="161">
        <v>173</v>
      </c>
      <c r="H1408" s="160">
        <v>136.8423</v>
      </c>
      <c r="I1408" s="162">
        <v>79.09959537572254</v>
      </c>
      <c r="J1408" s="161">
        <v>36.157700000000006</v>
      </c>
      <c r="K1408" s="160">
        <v>0.8300000000000125</v>
      </c>
      <c r="L1408" s="160">
        <v>0.24899999999999523</v>
      </c>
      <c r="M1408" s="160">
        <v>0.04200000000000159</v>
      </c>
      <c r="N1408" s="160">
        <v>0.31800000000001205</v>
      </c>
      <c r="O1408" s="160">
        <v>0.18381502890174106</v>
      </c>
      <c r="P1408" s="160">
        <v>0.35975000000000534</v>
      </c>
      <c r="Q1408" s="146" t="s">
        <v>186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112</v>
      </c>
      <c r="C1415" s="173">
        <v>111.99999999999997</v>
      </c>
      <c r="D1415" s="192">
        <v>173</v>
      </c>
      <c r="E1415" s="174">
        <v>0</v>
      </c>
      <c r="F1415" s="177">
        <v>61.00000000000003</v>
      </c>
      <c r="G1415" s="185">
        <v>173</v>
      </c>
      <c r="H1415" s="177">
        <v>136.8423</v>
      </c>
      <c r="I1415" s="176">
        <v>79.09959537572254</v>
      </c>
      <c r="J1415" s="185">
        <v>36.157700000000006</v>
      </c>
      <c r="K1415" s="177">
        <v>0.8300000000000125</v>
      </c>
      <c r="L1415" s="177">
        <v>0.24899999999999523</v>
      </c>
      <c r="M1415" s="177">
        <v>0.04200000000000159</v>
      </c>
      <c r="N1415" s="177">
        <v>0.31800000000001205</v>
      </c>
      <c r="O1415" s="177">
        <v>0.18381502890174106</v>
      </c>
      <c r="P1415" s="177">
        <v>0.35975000000000534</v>
      </c>
      <c r="Q1415" s="153" t="s">
        <v>186</v>
      </c>
      <c r="T1415" s="130"/>
    </row>
    <row r="1416" spans="1:20" ht="10.5" customHeight="1">
      <c r="A1416" s="122"/>
      <c r="B1416" s="187" t="s">
        <v>258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114</v>
      </c>
      <c r="C1417" s="123"/>
      <c r="J1417" s="188"/>
      <c r="T1417" s="130"/>
    </row>
    <row r="1421" spans="1:20" ht="10.5" customHeight="1">
      <c r="A1421" s="122"/>
      <c r="B1421" s="123" t="s">
        <v>185</v>
      </c>
      <c r="C1421" s="123"/>
      <c r="P1421" s="128"/>
      <c r="T1421" s="130"/>
    </row>
    <row r="1422" spans="1:20" ht="10.5" customHeight="1">
      <c r="A1422" s="122"/>
      <c r="B1422" s="131" t="s">
        <v>257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43376</v>
      </c>
      <c r="L1426" s="151">
        <v>43383</v>
      </c>
      <c r="M1426" s="151">
        <v>43390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77" t="s">
        <v>118</v>
      </c>
      <c r="D1428" s="277"/>
      <c r="E1428" s="277"/>
      <c r="F1428" s="277"/>
      <c r="G1428" s="277"/>
      <c r="H1428" s="277"/>
      <c r="I1428" s="277"/>
      <c r="J1428" s="277"/>
      <c r="K1428" s="277"/>
      <c r="L1428" s="277"/>
      <c r="M1428" s="277"/>
      <c r="N1428" s="277"/>
      <c r="O1428" s="277"/>
      <c r="P1428" s="278"/>
      <c r="Q1428" s="145"/>
      <c r="T1428" s="130"/>
    </row>
    <row r="1429" spans="1:20" ht="10.5" customHeight="1">
      <c r="A1429" s="122"/>
      <c r="B1429" s="158" t="s">
        <v>80</v>
      </c>
      <c r="C1429" s="159">
        <v>19.1</v>
      </c>
      <c r="D1429" s="197">
        <v>19.1</v>
      </c>
      <c r="E1429" s="160">
        <v>0</v>
      </c>
      <c r="F1429" s="160">
        <v>0</v>
      </c>
      <c r="G1429" s="161">
        <v>19.1</v>
      </c>
      <c r="H1429" s="160">
        <v>0</v>
      </c>
      <c r="I1429" s="162">
        <v>0</v>
      </c>
      <c r="J1429" s="161">
        <v>19.1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162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10.4</v>
      </c>
      <c r="D1431" s="197">
        <v>9.8</v>
      </c>
      <c r="E1431" s="160">
        <v>0</v>
      </c>
      <c r="F1431" s="160">
        <v>-0.5999999999999996</v>
      </c>
      <c r="G1431" s="161">
        <v>9.8</v>
      </c>
      <c r="H1431" s="160">
        <v>0</v>
      </c>
      <c r="I1431" s="162">
        <v>0</v>
      </c>
      <c r="J1431" s="161">
        <v>9.8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186</v>
      </c>
      <c r="T1431" s="130"/>
    </row>
    <row r="1432" spans="1:20" ht="10.5" customHeight="1">
      <c r="A1432" s="122"/>
      <c r="B1432" s="158" t="s">
        <v>83</v>
      </c>
      <c r="C1432" s="159">
        <v>1</v>
      </c>
      <c r="D1432" s="197">
        <v>1</v>
      </c>
      <c r="E1432" s="160">
        <v>0</v>
      </c>
      <c r="F1432" s="160">
        <v>0</v>
      </c>
      <c r="G1432" s="161">
        <v>1</v>
      </c>
      <c r="H1432" s="160">
        <v>0</v>
      </c>
      <c r="I1432" s="162">
        <v>0</v>
      </c>
      <c r="J1432" s="161">
        <v>1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186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0.9</v>
      </c>
      <c r="E1434" s="160">
        <v>0</v>
      </c>
      <c r="F1434" s="160">
        <v>0.9</v>
      </c>
      <c r="G1434" s="161">
        <v>0.9</v>
      </c>
      <c r="H1434" s="160">
        <v>0</v>
      </c>
      <c r="I1434" s="162">
        <v>0</v>
      </c>
      <c r="J1434" s="161">
        <v>0.9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186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5" customHeight="1">
      <c r="A1436" s="122"/>
      <c r="B1436" s="158" t="s">
        <v>87</v>
      </c>
      <c r="C1436" s="159">
        <v>5.2</v>
      </c>
      <c r="D1436" s="197">
        <v>5.2</v>
      </c>
      <c r="E1436" s="160">
        <v>0</v>
      </c>
      <c r="F1436" s="160">
        <v>0</v>
      </c>
      <c r="G1436" s="161">
        <v>5.2</v>
      </c>
      <c r="H1436" s="160">
        <v>0</v>
      </c>
      <c r="I1436" s="162">
        <v>0</v>
      </c>
      <c r="J1436" s="161">
        <v>5.2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186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91</v>
      </c>
      <c r="C1439" s="159">
        <v>35.7</v>
      </c>
      <c r="D1439" s="197">
        <v>36</v>
      </c>
      <c r="E1439" s="160">
        <v>0</v>
      </c>
      <c r="F1439" s="160">
        <v>0.3000000000000004</v>
      </c>
      <c r="G1439" s="161">
        <v>36</v>
      </c>
      <c r="H1439" s="160">
        <v>0</v>
      </c>
      <c r="I1439" s="162">
        <v>0</v>
      </c>
      <c r="J1439" s="161">
        <v>36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186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92</v>
      </c>
      <c r="C1441" s="159">
        <v>0.2680851063829786</v>
      </c>
      <c r="D1441" s="197">
        <v>-0.03191489361702138</v>
      </c>
      <c r="E1441" s="160">
        <v>0</v>
      </c>
      <c r="F1441" s="160">
        <v>-0.3</v>
      </c>
      <c r="G1441" s="161">
        <v>-0.03191489361702138</v>
      </c>
      <c r="H1441" s="160">
        <v>0</v>
      </c>
      <c r="I1441" s="162" t="s">
        <v>119</v>
      </c>
      <c r="J1441" s="161">
        <v>-0.03191489361702138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5" customHeight="1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5" customHeight="1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98</v>
      </c>
      <c r="C1447" s="159">
        <v>6.031914893617019</v>
      </c>
      <c r="D1447" s="197">
        <v>6.031914893617019</v>
      </c>
      <c r="E1447" s="160">
        <v>0</v>
      </c>
      <c r="F1447" s="160">
        <v>0</v>
      </c>
      <c r="G1447" s="161">
        <v>6.031914893617019</v>
      </c>
      <c r="H1447" s="160">
        <v>0</v>
      </c>
      <c r="I1447" s="162">
        <v>0</v>
      </c>
      <c r="J1447" s="161">
        <v>6.031914893617019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186</v>
      </c>
      <c r="T1447" s="130"/>
    </row>
    <row r="1448" spans="1:20" ht="10.5" customHeight="1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5" customHeight="1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106</v>
      </c>
      <c r="C1454" s="169">
        <v>42</v>
      </c>
      <c r="D1454" s="197">
        <v>42</v>
      </c>
      <c r="E1454" s="160">
        <v>0</v>
      </c>
      <c r="F1454" s="160">
        <v>0</v>
      </c>
      <c r="G1454" s="161">
        <v>42</v>
      </c>
      <c r="H1454" s="160">
        <v>0</v>
      </c>
      <c r="I1454" s="162">
        <v>0</v>
      </c>
      <c r="J1454" s="161">
        <v>42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186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112</v>
      </c>
      <c r="C1461" s="173">
        <v>42</v>
      </c>
      <c r="D1461" s="192">
        <v>42</v>
      </c>
      <c r="E1461" s="174">
        <v>0</v>
      </c>
      <c r="F1461" s="177">
        <v>0</v>
      </c>
      <c r="G1461" s="185">
        <v>42</v>
      </c>
      <c r="H1461" s="177">
        <v>0</v>
      </c>
      <c r="I1461" s="176">
        <v>0</v>
      </c>
      <c r="J1461" s="185">
        <v>42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186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43376</v>
      </c>
      <c r="L1466" s="151">
        <v>43383</v>
      </c>
      <c r="M1466" s="151">
        <v>43390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77" t="s">
        <v>131</v>
      </c>
      <c r="D1468" s="277"/>
      <c r="E1468" s="277"/>
      <c r="F1468" s="277"/>
      <c r="G1468" s="277"/>
      <c r="H1468" s="277"/>
      <c r="I1468" s="277"/>
      <c r="J1468" s="277"/>
      <c r="K1468" s="277"/>
      <c r="L1468" s="277"/>
      <c r="M1468" s="277"/>
      <c r="N1468" s="277"/>
      <c r="O1468" s="277"/>
      <c r="P1468" s="278"/>
      <c r="Q1468" s="145"/>
      <c r="T1468" s="130"/>
    </row>
    <row r="1469" spans="1:20" ht="10.5" customHeight="1">
      <c r="A1469" s="122"/>
      <c r="B1469" s="158" t="s">
        <v>80</v>
      </c>
      <c r="C1469" s="159">
        <v>1.4</v>
      </c>
      <c r="D1469" s="197">
        <v>1.4</v>
      </c>
      <c r="E1469" s="160">
        <v>0</v>
      </c>
      <c r="F1469" s="160">
        <v>0</v>
      </c>
      <c r="G1469" s="161">
        <v>1.4</v>
      </c>
      <c r="H1469" s="160">
        <v>0.319</v>
      </c>
      <c r="I1469" s="162">
        <v>22.78571428571429</v>
      </c>
      <c r="J1469" s="161">
        <v>1.081</v>
      </c>
      <c r="K1469" s="160">
        <v>0.096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0.024</v>
      </c>
      <c r="Q1469" s="146">
        <v>43.041666666666664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0.432</v>
      </c>
      <c r="I1470" s="162">
        <v>108</v>
      </c>
      <c r="J1470" s="161">
        <v>-0.03199999999999997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162</v>
      </c>
      <c r="T1470" s="130"/>
    </row>
    <row r="1471" spans="1:20" ht="10.5" customHeight="1">
      <c r="A1471" s="122"/>
      <c r="B1471" s="158" t="s">
        <v>82</v>
      </c>
      <c r="C1471" s="159">
        <v>0.39999999999999997</v>
      </c>
      <c r="D1471" s="197">
        <v>0.39999999999999997</v>
      </c>
      <c r="E1471" s="160">
        <v>0</v>
      </c>
      <c r="F1471" s="160">
        <v>0</v>
      </c>
      <c r="G1471" s="161">
        <v>0.39999999999999997</v>
      </c>
      <c r="H1471" s="160">
        <v>0</v>
      </c>
      <c r="I1471" s="162">
        <v>0</v>
      </c>
      <c r="J1471" s="161">
        <v>0.39999999999999997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186</v>
      </c>
      <c r="T1471" s="130"/>
    </row>
    <row r="1472" spans="1:20" ht="10.5" customHeight="1">
      <c r="A1472" s="122"/>
      <c r="B1472" s="158" t="s">
        <v>83</v>
      </c>
      <c r="C1472" s="159">
        <v>0.1</v>
      </c>
      <c r="D1472" s="197">
        <v>0.1</v>
      </c>
      <c r="E1472" s="160">
        <v>0</v>
      </c>
      <c r="F1472" s="160">
        <v>0</v>
      </c>
      <c r="G1472" s="161">
        <v>0.1</v>
      </c>
      <c r="H1472" s="160">
        <v>0</v>
      </c>
      <c r="I1472" s="162">
        <v>0</v>
      </c>
      <c r="J1472" s="161">
        <v>0.1</v>
      </c>
      <c r="K1472" s="160">
        <v>0</v>
      </c>
      <c r="L1472" s="160">
        <v>0</v>
      </c>
      <c r="M1472" s="160">
        <v>0</v>
      </c>
      <c r="N1472" s="160">
        <v>0</v>
      </c>
      <c r="O1472" s="160">
        <v>0</v>
      </c>
      <c r="P1472" s="160">
        <v>0</v>
      </c>
      <c r="Q1472" s="146" t="s">
        <v>186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186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2.7</v>
      </c>
      <c r="E1478" s="160">
        <v>0</v>
      </c>
      <c r="F1478" s="160">
        <v>2</v>
      </c>
      <c r="G1478" s="161">
        <v>2.7</v>
      </c>
      <c r="H1478" s="160">
        <v>1.229</v>
      </c>
      <c r="I1478" s="162">
        <v>45.51851851851852</v>
      </c>
      <c r="J1478" s="161">
        <v>1.471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186</v>
      </c>
      <c r="T1478" s="130"/>
    </row>
    <row r="1479" spans="1:20" ht="10.5" customHeight="1">
      <c r="A1479" s="122"/>
      <c r="B1479" s="165" t="s">
        <v>91</v>
      </c>
      <c r="C1479" s="159">
        <v>3.2</v>
      </c>
      <c r="D1479" s="197">
        <v>5.1</v>
      </c>
      <c r="E1479" s="160">
        <v>0</v>
      </c>
      <c r="F1479" s="160">
        <v>1.8999999999999995</v>
      </c>
      <c r="G1479" s="161">
        <v>5.1</v>
      </c>
      <c r="H1479" s="160">
        <v>1.98</v>
      </c>
      <c r="I1479" s="162">
        <v>38.82352941176471</v>
      </c>
      <c r="J1479" s="161">
        <v>3.12</v>
      </c>
      <c r="K1479" s="160">
        <v>0.096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0.024</v>
      </c>
      <c r="Q1479" s="146" t="s">
        <v>186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92</v>
      </c>
      <c r="C1481" s="159">
        <v>0.2</v>
      </c>
      <c r="D1481" s="197">
        <v>0.30000000000000004</v>
      </c>
      <c r="E1481" s="160">
        <v>0</v>
      </c>
      <c r="F1481" s="160">
        <v>0.10000000000000003</v>
      </c>
      <c r="G1481" s="161">
        <v>0.30000000000000004</v>
      </c>
      <c r="H1481" s="160">
        <v>0.097</v>
      </c>
      <c r="I1481" s="162">
        <v>32.33333333333333</v>
      </c>
      <c r="J1481" s="161">
        <v>0.20300000000000004</v>
      </c>
      <c r="K1481" s="160">
        <v>0.097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0.02425</v>
      </c>
      <c r="Q1481" s="146">
        <v>6.371134020618559</v>
      </c>
      <c r="T1481" s="130"/>
    </row>
    <row r="1482" spans="1:20" ht="10.5" customHeight="1">
      <c r="A1482" s="122"/>
      <c r="B1482" s="158" t="s">
        <v>93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186</v>
      </c>
      <c r="T1482" s="130"/>
    </row>
    <row r="1483" spans="1:20" ht="10.5" customHeight="1" hidden="1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5" customHeight="1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96</v>
      </c>
      <c r="C1485" s="159">
        <v>0.11515151515151517</v>
      </c>
      <c r="D1485" s="197">
        <v>0.015151515151515166</v>
      </c>
      <c r="E1485" s="160">
        <v>0</v>
      </c>
      <c r="F1485" s="160">
        <v>-0.1</v>
      </c>
      <c r="G1485" s="161">
        <v>0.015151515151515166</v>
      </c>
      <c r="H1485" s="160">
        <v>0</v>
      </c>
      <c r="I1485" s="162">
        <v>0</v>
      </c>
      <c r="J1485" s="161">
        <v>0.015151515151515166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186</v>
      </c>
      <c r="T1485" s="130"/>
    </row>
    <row r="1486" spans="1:20" ht="10.5" customHeight="1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0.0112</v>
      </c>
      <c r="I1487" s="162">
        <v>6.72</v>
      </c>
      <c r="J1487" s="161">
        <v>0.15546666666666667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186</v>
      </c>
      <c r="T1487" s="130"/>
    </row>
    <row r="1488" spans="1:20" ht="10.5" customHeight="1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5" customHeight="1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106</v>
      </c>
      <c r="C1494" s="169">
        <v>4</v>
      </c>
      <c r="D1494" s="197">
        <v>6</v>
      </c>
      <c r="E1494" s="160">
        <v>0</v>
      </c>
      <c r="F1494" s="160">
        <v>2</v>
      </c>
      <c r="G1494" s="161">
        <v>6</v>
      </c>
      <c r="H1494" s="160">
        <v>2.0882</v>
      </c>
      <c r="I1494" s="162">
        <v>34.803333333333335</v>
      </c>
      <c r="J1494" s="161">
        <v>3.9118</v>
      </c>
      <c r="K1494" s="160">
        <v>0.19299999999999984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0.04824999999999996</v>
      </c>
      <c r="Q1494" s="146" t="s">
        <v>186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112</v>
      </c>
      <c r="C1501" s="173">
        <v>4</v>
      </c>
      <c r="D1501" s="192">
        <v>6</v>
      </c>
      <c r="E1501" s="174">
        <v>0</v>
      </c>
      <c r="F1501" s="177">
        <v>2</v>
      </c>
      <c r="G1501" s="185">
        <v>6</v>
      </c>
      <c r="H1501" s="177">
        <v>2.0882</v>
      </c>
      <c r="I1501" s="176">
        <v>34.803333333333335</v>
      </c>
      <c r="J1501" s="185">
        <v>3.9118</v>
      </c>
      <c r="K1501" s="177">
        <v>0.19299999999999984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0.04824999999999996</v>
      </c>
      <c r="Q1501" s="153" t="s">
        <v>186</v>
      </c>
      <c r="T1501" s="130"/>
    </row>
    <row r="1502" spans="1:20" ht="10.5" customHeight="1">
      <c r="A1502" s="122"/>
      <c r="B1502" s="187" t="s">
        <v>258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114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185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257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43376</v>
      </c>
      <c r="K6" s="151">
        <v>43383</v>
      </c>
      <c r="L6" s="151">
        <v>43390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74" t="s">
        <v>163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6"/>
      <c r="P8" s="145"/>
    </row>
    <row r="9" spans="1:16" s="130" customFormat="1" ht="10.5" customHeight="1">
      <c r="A9" s="122"/>
      <c r="B9" s="158" t="s">
        <v>132</v>
      </c>
      <c r="C9" s="159">
        <v>18.79422570294366</v>
      </c>
      <c r="D9" s="160">
        <v>0</v>
      </c>
      <c r="E9" s="160">
        <v>-5.5</v>
      </c>
      <c r="F9" s="161">
        <v>13.29422570294366</v>
      </c>
      <c r="G9" s="160">
        <v>4.582</v>
      </c>
      <c r="H9" s="162">
        <v>34.466091537662365</v>
      </c>
      <c r="I9" s="161">
        <v>8.712225702943659</v>
      </c>
      <c r="J9" s="160">
        <v>0.04830000000000023</v>
      </c>
      <c r="K9" s="160">
        <v>0.03420000000000023</v>
      </c>
      <c r="L9" s="160">
        <v>0.4097999999999997</v>
      </c>
      <c r="M9" s="160">
        <v>0.05989999999999984</v>
      </c>
      <c r="N9" s="160">
        <v>0.45057155894936063</v>
      </c>
      <c r="O9" s="160">
        <v>0.13805</v>
      </c>
      <c r="P9" s="146" t="s">
        <v>186</v>
      </c>
    </row>
    <row r="10" spans="1:16" s="130" customFormat="1" ht="10.5" customHeight="1">
      <c r="A10" s="122"/>
      <c r="B10" s="158" t="s">
        <v>133</v>
      </c>
      <c r="C10" s="159">
        <v>3.26961724384379</v>
      </c>
      <c r="D10" s="160">
        <v>0</v>
      </c>
      <c r="E10" s="160">
        <v>-3.3</v>
      </c>
      <c r="F10" s="161">
        <v>-0.03038275615621</v>
      </c>
      <c r="G10" s="160">
        <v>0</v>
      </c>
      <c r="H10" s="162" t="s">
        <v>119</v>
      </c>
      <c r="I10" s="161">
        <v>-0.03038275615621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5" customHeight="1">
      <c r="A11" s="122"/>
      <c r="B11" s="158" t="s">
        <v>134</v>
      </c>
      <c r="C11" s="159">
        <v>3.503504394641406</v>
      </c>
      <c r="D11" s="160">
        <v>0</v>
      </c>
      <c r="E11" s="160">
        <v>0</v>
      </c>
      <c r="F11" s="161">
        <v>3.503504394641406</v>
      </c>
      <c r="G11" s="160">
        <v>0.124</v>
      </c>
      <c r="H11" s="162">
        <v>3.539313385467917</v>
      </c>
      <c r="I11" s="161">
        <v>3.379504394641406</v>
      </c>
      <c r="J11" s="160">
        <v>1.363</v>
      </c>
      <c r="K11" s="160">
        <v>-3.8760000000000003</v>
      </c>
      <c r="L11" s="160">
        <v>0.05</v>
      </c>
      <c r="M11" s="160">
        <v>0</v>
      </c>
      <c r="N11" s="160">
        <v>0</v>
      </c>
      <c r="O11" s="160">
        <v>-0.6157500000000001</v>
      </c>
      <c r="P11" s="146" t="s">
        <v>186</v>
      </c>
    </row>
    <row r="12" spans="1:16" s="130" customFormat="1" ht="10.5" customHeight="1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137</v>
      </c>
      <c r="C14" s="170">
        <v>25.567347341428857</v>
      </c>
      <c r="D14" s="170">
        <v>0</v>
      </c>
      <c r="E14" s="160">
        <v>-8.8</v>
      </c>
      <c r="F14" s="203">
        <v>16.767347341428856</v>
      </c>
      <c r="G14" s="170">
        <v>4.7059999999999995</v>
      </c>
      <c r="H14" s="170">
        <v>38.005404923130286</v>
      </c>
      <c r="I14" s="203">
        <v>12.061347341428855</v>
      </c>
      <c r="J14" s="170">
        <v>1.4113000000000002</v>
      </c>
      <c r="K14" s="170">
        <v>-3.8418</v>
      </c>
      <c r="L14" s="170">
        <v>0.4597999999999997</v>
      </c>
      <c r="M14" s="170">
        <v>0.05989999999999984</v>
      </c>
      <c r="N14" s="160">
        <v>0.3572419583150078</v>
      </c>
      <c r="O14" s="170">
        <v>-0.4777000000000001</v>
      </c>
      <c r="P14" s="146" t="s">
        <v>186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138</v>
      </c>
      <c r="C16" s="159">
        <v>644.0061319049229</v>
      </c>
      <c r="D16" s="160">
        <v>-20</v>
      </c>
      <c r="E16" s="160">
        <v>-530.7</v>
      </c>
      <c r="F16" s="161">
        <v>113.30613190492284</v>
      </c>
      <c r="G16" s="160">
        <v>42.8814</v>
      </c>
      <c r="H16" s="162">
        <v>37.84561283583711</v>
      </c>
      <c r="I16" s="161">
        <v>70.42473190492284</v>
      </c>
      <c r="J16" s="160">
        <v>0.39390000000000214</v>
      </c>
      <c r="K16" s="160">
        <v>0.6141000000000005</v>
      </c>
      <c r="L16" s="160">
        <v>0.7798000000000016</v>
      </c>
      <c r="M16" s="160">
        <v>0.847299999999997</v>
      </c>
      <c r="N16" s="160">
        <v>0.747797127794444</v>
      </c>
      <c r="O16" s="160">
        <v>0.6587750000000003</v>
      </c>
      <c r="P16" s="146" t="s">
        <v>186</v>
      </c>
    </row>
    <row r="17" spans="1:16" ht="10.5" customHeight="1">
      <c r="A17" s="122"/>
      <c r="B17" s="171" t="s">
        <v>139</v>
      </c>
      <c r="C17" s="159">
        <v>3.7304418024365185</v>
      </c>
      <c r="D17" s="160">
        <v>0</v>
      </c>
      <c r="E17" s="160">
        <v>-3.7</v>
      </c>
      <c r="F17" s="161">
        <v>0.030441802436518284</v>
      </c>
      <c r="G17" s="160">
        <v>0</v>
      </c>
      <c r="H17" s="162">
        <v>0</v>
      </c>
      <c r="I17" s="161">
        <v>0.030441802436518284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186</v>
      </c>
    </row>
    <row r="18" spans="1:16" ht="10.5" customHeight="1">
      <c r="A18" s="122"/>
      <c r="B18" s="171" t="s">
        <v>140</v>
      </c>
      <c r="C18" s="159">
        <v>115.98738930662817</v>
      </c>
      <c r="D18" s="160">
        <v>0</v>
      </c>
      <c r="E18" s="160">
        <v>70.80000000000003</v>
      </c>
      <c r="F18" s="161">
        <v>186.7873893066282</v>
      </c>
      <c r="G18" s="160">
        <v>114.425</v>
      </c>
      <c r="H18" s="162">
        <v>61.25948888988492</v>
      </c>
      <c r="I18" s="161">
        <v>72.3623893066282</v>
      </c>
      <c r="J18" s="160">
        <v>4.052000000000007</v>
      </c>
      <c r="K18" s="160">
        <v>2.1699999999999875</v>
      </c>
      <c r="L18" s="160">
        <v>1.5030000000000001</v>
      </c>
      <c r="M18" s="160">
        <v>0.34600000000000364</v>
      </c>
      <c r="N18" s="160">
        <v>0.1852373446003968</v>
      </c>
      <c r="O18" s="160">
        <v>2.0177499999999995</v>
      </c>
      <c r="P18" s="146">
        <v>33.86291131539002</v>
      </c>
    </row>
    <row r="19" spans="1:16" ht="10.5" customHeight="1">
      <c r="A19" s="122"/>
      <c r="B19" s="171" t="s">
        <v>141</v>
      </c>
      <c r="C19" s="159">
        <v>2.813899716717692</v>
      </c>
      <c r="D19" s="160">
        <v>0</v>
      </c>
      <c r="E19" s="160">
        <v>-2.8</v>
      </c>
      <c r="F19" s="161">
        <v>0.01389971671769219</v>
      </c>
      <c r="G19" s="160">
        <v>0</v>
      </c>
      <c r="H19" s="162">
        <v>0</v>
      </c>
      <c r="I19" s="161">
        <v>0.01389971671769219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186</v>
      </c>
    </row>
    <row r="20" spans="1:16" ht="10.5" customHeight="1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143</v>
      </c>
      <c r="C21" s="159">
        <v>766.5378627307053</v>
      </c>
      <c r="D21" s="160">
        <v>-20</v>
      </c>
      <c r="E21" s="160">
        <v>-466.4000000000001</v>
      </c>
      <c r="F21" s="161">
        <v>300.13786273070525</v>
      </c>
      <c r="G21" s="170">
        <v>157.3064</v>
      </c>
      <c r="H21" s="162">
        <v>52.411381412794654</v>
      </c>
      <c r="I21" s="161">
        <v>142.83146273070525</v>
      </c>
      <c r="J21" s="160">
        <v>4.445900000000009</v>
      </c>
      <c r="K21" s="160">
        <v>2.784099999999988</v>
      </c>
      <c r="L21" s="160">
        <v>2.2828000000000017</v>
      </c>
      <c r="M21" s="160">
        <v>1.1933000000000007</v>
      </c>
      <c r="N21" s="160">
        <v>0.3975839599653154</v>
      </c>
      <c r="O21" s="160">
        <v>2.676525</v>
      </c>
      <c r="P21" s="146" t="s">
        <v>186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112</v>
      </c>
      <c r="C23" s="173">
        <v>792.1052100721342</v>
      </c>
      <c r="D23" s="174">
        <v>-20</v>
      </c>
      <c r="E23" s="177">
        <v>-475.20000000000016</v>
      </c>
      <c r="F23" s="185">
        <v>316.9052100721341</v>
      </c>
      <c r="G23" s="177">
        <v>162.01239999999999</v>
      </c>
      <c r="H23" s="176">
        <v>51.12329960215001</v>
      </c>
      <c r="I23" s="204">
        <v>154.8928100721341</v>
      </c>
      <c r="J23" s="174">
        <v>5.8572000000000095</v>
      </c>
      <c r="K23" s="174">
        <v>-1.057700000000012</v>
      </c>
      <c r="L23" s="174">
        <v>2.7426000000000013</v>
      </c>
      <c r="M23" s="177">
        <v>1.2532000000000005</v>
      </c>
      <c r="N23" s="177">
        <v>0.39544947832026706</v>
      </c>
      <c r="O23" s="177">
        <v>2.198825</v>
      </c>
      <c r="P23" s="153" t="s">
        <v>186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43376</v>
      </c>
      <c r="K28" s="151">
        <v>43383</v>
      </c>
      <c r="L28" s="151">
        <v>43390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77" t="s">
        <v>168</v>
      </c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6"/>
      <c r="P30" s="136"/>
    </row>
    <row r="31" spans="1:16" ht="10.5" customHeight="1">
      <c r="A31" s="122"/>
      <c r="B31" s="158" t="s">
        <v>132</v>
      </c>
      <c r="C31" s="159">
        <v>1</v>
      </c>
      <c r="D31" s="160">
        <v>0</v>
      </c>
      <c r="E31" s="160">
        <v>1</v>
      </c>
      <c r="F31" s="161">
        <v>2</v>
      </c>
      <c r="G31" s="160">
        <v>0.8426</v>
      </c>
      <c r="H31" s="162">
        <v>42.13</v>
      </c>
      <c r="I31" s="161">
        <v>1.1574</v>
      </c>
      <c r="J31" s="160">
        <v>0.010500000000000065</v>
      </c>
      <c r="K31" s="160">
        <v>0</v>
      </c>
      <c r="L31" s="160">
        <v>0</v>
      </c>
      <c r="M31" s="160">
        <v>0</v>
      </c>
      <c r="N31" s="160">
        <v>0</v>
      </c>
      <c r="O31" s="160">
        <v>0.002625000000000016</v>
      </c>
      <c r="P31" s="146" t="s">
        <v>186</v>
      </c>
    </row>
    <row r="32" spans="1:16" ht="10.5" customHeight="1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134</v>
      </c>
      <c r="C33" s="159">
        <v>1.0308545316062887</v>
      </c>
      <c r="D33" s="160">
        <v>0</v>
      </c>
      <c r="E33" s="160">
        <v>0</v>
      </c>
      <c r="F33" s="161">
        <v>1.0308545316062887</v>
      </c>
      <c r="G33" s="160">
        <v>0.715</v>
      </c>
      <c r="H33" s="162">
        <v>69.35993179230432</v>
      </c>
      <c r="I33" s="161">
        <v>0.31585453160628874</v>
      </c>
      <c r="J33" s="160">
        <v>0.4399999999999995</v>
      </c>
      <c r="K33" s="160">
        <v>-5.766</v>
      </c>
      <c r="L33" s="160">
        <v>0</v>
      </c>
      <c r="M33" s="160">
        <v>0</v>
      </c>
      <c r="N33" s="160">
        <v>0</v>
      </c>
      <c r="O33" s="160">
        <v>-1.3315000000000001</v>
      </c>
      <c r="P33" s="146" t="s">
        <v>186</v>
      </c>
    </row>
    <row r="34" spans="1:16" s="130" customFormat="1" ht="10.5" customHeight="1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137</v>
      </c>
      <c r="C36" s="159">
        <v>2.0308545316062885</v>
      </c>
      <c r="D36" s="160">
        <v>0</v>
      </c>
      <c r="E36" s="160">
        <v>1</v>
      </c>
      <c r="F36" s="203">
        <v>3.0308545316062885</v>
      </c>
      <c r="G36" s="170">
        <v>1.5575999999999999</v>
      </c>
      <c r="H36" s="162">
        <v>51.39144699150259</v>
      </c>
      <c r="I36" s="203">
        <v>1.4732545316062886</v>
      </c>
      <c r="J36" s="160">
        <v>0.45049999999999957</v>
      </c>
      <c r="K36" s="160">
        <v>-5.766</v>
      </c>
      <c r="L36" s="160">
        <v>0</v>
      </c>
      <c r="M36" s="160">
        <v>0</v>
      </c>
      <c r="N36" s="160">
        <v>0</v>
      </c>
      <c r="O36" s="160">
        <v>-1.328875</v>
      </c>
      <c r="P36" s="146" t="s">
        <v>186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138</v>
      </c>
      <c r="C38" s="159">
        <v>239.5</v>
      </c>
      <c r="D38" s="160">
        <v>0</v>
      </c>
      <c r="E38" s="160">
        <v>-97.19999999999999</v>
      </c>
      <c r="F38" s="161">
        <v>142.3</v>
      </c>
      <c r="G38" s="160">
        <v>5.144</v>
      </c>
      <c r="H38" s="162">
        <v>3.61489810260014</v>
      </c>
      <c r="I38" s="161">
        <v>137.156</v>
      </c>
      <c r="J38" s="160">
        <v>0</v>
      </c>
      <c r="K38" s="160">
        <v>0.02230000000000043</v>
      </c>
      <c r="L38" s="160">
        <v>0.03739999999999988</v>
      </c>
      <c r="M38" s="160">
        <v>0.028500000000000192</v>
      </c>
      <c r="N38" s="160">
        <v>0.02002810962754757</v>
      </c>
      <c r="O38" s="160">
        <v>0.022050000000000125</v>
      </c>
      <c r="P38" s="146" t="s">
        <v>186</v>
      </c>
    </row>
    <row r="39" spans="1:16" s="130" customFormat="1" ht="10.5" customHeight="1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140</v>
      </c>
      <c r="C40" s="159">
        <v>6.182914425099411</v>
      </c>
      <c r="D40" s="160">
        <v>0</v>
      </c>
      <c r="E40" s="160">
        <v>15</v>
      </c>
      <c r="F40" s="161">
        <v>21.182914425099412</v>
      </c>
      <c r="G40" s="160">
        <v>4.972</v>
      </c>
      <c r="H40" s="162">
        <v>23.471746617211135</v>
      </c>
      <c r="I40" s="161">
        <v>16.21091442509941</v>
      </c>
      <c r="J40" s="160">
        <v>0</v>
      </c>
      <c r="K40" s="160">
        <v>0.07500000000000018</v>
      </c>
      <c r="L40" s="160">
        <v>0</v>
      </c>
      <c r="M40" s="160">
        <v>0.015000000000000568</v>
      </c>
      <c r="N40" s="160">
        <v>0.07081178585240955</v>
      </c>
      <c r="O40" s="160">
        <v>0.022500000000000187</v>
      </c>
      <c r="P40" s="146" t="s">
        <v>186</v>
      </c>
    </row>
    <row r="41" spans="1:16" s="130" customFormat="1" ht="10.5" customHeight="1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143</v>
      </c>
      <c r="C43" s="159">
        <v>247.4829144250994</v>
      </c>
      <c r="D43" s="160">
        <v>0</v>
      </c>
      <c r="E43" s="160">
        <v>-84</v>
      </c>
      <c r="F43" s="161">
        <v>163.4829144250994</v>
      </c>
      <c r="G43" s="160">
        <v>10.116</v>
      </c>
      <c r="H43" s="162">
        <v>6.187802582045783</v>
      </c>
      <c r="I43" s="161">
        <v>153.36691442509942</v>
      </c>
      <c r="J43" s="160">
        <v>0</v>
      </c>
      <c r="K43" s="160">
        <v>0.09730000000000061</v>
      </c>
      <c r="L43" s="160">
        <v>0.03739999999999988</v>
      </c>
      <c r="M43" s="160">
        <v>0.04350000000000076</v>
      </c>
      <c r="N43" s="160">
        <v>0.026608285124455937</v>
      </c>
      <c r="O43" s="160">
        <v>0.04455000000000031</v>
      </c>
      <c r="P43" s="146" t="s">
        <v>186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112</v>
      </c>
      <c r="C45" s="173">
        <v>249.5137689567057</v>
      </c>
      <c r="D45" s="174">
        <v>0</v>
      </c>
      <c r="E45" s="177">
        <v>-83</v>
      </c>
      <c r="F45" s="185">
        <v>166.5137689567057</v>
      </c>
      <c r="G45" s="177">
        <v>11.6736</v>
      </c>
      <c r="H45" s="176">
        <v>7.010591420241763</v>
      </c>
      <c r="I45" s="204">
        <v>154.8401689567057</v>
      </c>
      <c r="J45" s="177">
        <v>0.45049999999999957</v>
      </c>
      <c r="K45" s="177">
        <v>-5.668699999999999</v>
      </c>
      <c r="L45" s="177">
        <v>0.03739999999999988</v>
      </c>
      <c r="M45" s="177">
        <v>0.04350000000000076</v>
      </c>
      <c r="N45" s="177">
        <v>0.026123965767245922</v>
      </c>
      <c r="O45" s="177">
        <v>-1.2843249999999997</v>
      </c>
      <c r="P45" s="153" t="s">
        <v>186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43376</v>
      </c>
      <c r="K50" s="151">
        <v>43383</v>
      </c>
      <c r="L50" s="151">
        <v>43390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72" t="s">
        <v>164</v>
      </c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3"/>
      <c r="P52" s="145"/>
    </row>
    <row r="53" spans="1:16" s="130" customFormat="1" ht="10.5" customHeight="1">
      <c r="A53" s="122"/>
      <c r="B53" s="158" t="s">
        <v>132</v>
      </c>
      <c r="C53" s="159">
        <v>11.2</v>
      </c>
      <c r="D53" s="160">
        <v>0</v>
      </c>
      <c r="E53" s="160">
        <v>3</v>
      </c>
      <c r="F53" s="161">
        <v>14.2</v>
      </c>
      <c r="G53" s="160">
        <v>4.5016</v>
      </c>
      <c r="H53" s="162">
        <v>31.701408450704225</v>
      </c>
      <c r="I53" s="161">
        <v>9.6984</v>
      </c>
      <c r="J53" s="160">
        <v>0.22999999999999954</v>
      </c>
      <c r="K53" s="160">
        <v>0</v>
      </c>
      <c r="L53" s="160">
        <v>0</v>
      </c>
      <c r="M53" s="160">
        <v>0</v>
      </c>
      <c r="N53" s="160">
        <v>0</v>
      </c>
      <c r="O53" s="160">
        <v>0.057499999999999885</v>
      </c>
      <c r="P53" s="146" t="s">
        <v>186</v>
      </c>
    </row>
    <row r="54" spans="1:16" s="130" customFormat="1" ht="10.5" customHeight="1">
      <c r="A54" s="122"/>
      <c r="B54" s="158" t="s">
        <v>133</v>
      </c>
      <c r="C54" s="159">
        <v>0</v>
      </c>
      <c r="D54" s="160">
        <v>0</v>
      </c>
      <c r="E54" s="160">
        <v>-0.4</v>
      </c>
      <c r="F54" s="161">
        <v>-0.4</v>
      </c>
      <c r="G54" s="160">
        <v>0</v>
      </c>
      <c r="H54" s="162" t="s">
        <v>119</v>
      </c>
      <c r="I54" s="161">
        <v>-0.4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134</v>
      </c>
      <c r="C55" s="159">
        <v>1.4</v>
      </c>
      <c r="D55" s="160">
        <v>0</v>
      </c>
      <c r="E55" s="160">
        <v>0</v>
      </c>
      <c r="F55" s="161">
        <v>1.4</v>
      </c>
      <c r="G55" s="160">
        <v>0</v>
      </c>
      <c r="H55" s="162">
        <v>0</v>
      </c>
      <c r="I55" s="161">
        <v>1.4</v>
      </c>
      <c r="J55" s="160">
        <v>0.41999999999999993</v>
      </c>
      <c r="K55" s="160">
        <v>-6.725</v>
      </c>
      <c r="L55" s="160">
        <v>0</v>
      </c>
      <c r="M55" s="160">
        <v>0</v>
      </c>
      <c r="N55" s="160">
        <v>0</v>
      </c>
      <c r="O55" s="160">
        <v>-1.57625</v>
      </c>
      <c r="P55" s="146" t="s">
        <v>186</v>
      </c>
    </row>
    <row r="56" spans="1:16" s="130" customFormat="1" ht="10.5" customHeight="1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137</v>
      </c>
      <c r="C58" s="159">
        <v>12.6</v>
      </c>
      <c r="D58" s="160">
        <v>0</v>
      </c>
      <c r="E58" s="160">
        <v>2.5999999999999996</v>
      </c>
      <c r="F58" s="203">
        <v>15.2</v>
      </c>
      <c r="G58" s="160">
        <v>4.5016</v>
      </c>
      <c r="H58" s="162">
        <v>29.61578947368421</v>
      </c>
      <c r="I58" s="203">
        <v>10.6984</v>
      </c>
      <c r="J58" s="160">
        <v>0.6499999999999995</v>
      </c>
      <c r="K58" s="160">
        <v>-6.725</v>
      </c>
      <c r="L58" s="160">
        <v>0</v>
      </c>
      <c r="M58" s="160">
        <v>0</v>
      </c>
      <c r="N58" s="160">
        <v>0</v>
      </c>
      <c r="O58" s="160">
        <v>-1.51875</v>
      </c>
      <c r="P58" s="146" t="s">
        <v>186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138</v>
      </c>
      <c r="C60" s="159">
        <v>315.7</v>
      </c>
      <c r="D60" s="160">
        <v>0</v>
      </c>
      <c r="E60" s="160">
        <v>3.1000000000000227</v>
      </c>
      <c r="F60" s="161">
        <v>318.8</v>
      </c>
      <c r="G60" s="160">
        <v>39.5894</v>
      </c>
      <c r="H60" s="162">
        <v>12.418255959849434</v>
      </c>
      <c r="I60" s="161">
        <v>279.2106</v>
      </c>
      <c r="J60" s="160">
        <v>0.016899999999999693</v>
      </c>
      <c r="K60" s="160">
        <v>1.0692999999999984</v>
      </c>
      <c r="L60" s="160">
        <v>1.0411000000000001</v>
      </c>
      <c r="M60" s="160">
        <v>0.7642999999999986</v>
      </c>
      <c r="N60" s="160">
        <v>0.23974278544541988</v>
      </c>
      <c r="O60" s="160">
        <v>0.7228999999999992</v>
      </c>
      <c r="P60" s="146" t="s">
        <v>186</v>
      </c>
    </row>
    <row r="61" spans="1:16" s="130" customFormat="1" ht="10.5" customHeight="1">
      <c r="A61" s="122"/>
      <c r="B61" s="171" t="s">
        <v>139</v>
      </c>
      <c r="C61" s="159">
        <v>0.7</v>
      </c>
      <c r="D61" s="160">
        <v>0</v>
      </c>
      <c r="E61" s="160">
        <v>-0.7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140</v>
      </c>
      <c r="C62" s="159">
        <v>0.509994332065348</v>
      </c>
      <c r="D62" s="160">
        <v>0</v>
      </c>
      <c r="E62" s="160">
        <v>3</v>
      </c>
      <c r="F62" s="161">
        <v>3.509994332065348</v>
      </c>
      <c r="G62" s="160">
        <v>0.291</v>
      </c>
      <c r="H62" s="162">
        <v>8.290611678246501</v>
      </c>
      <c r="I62" s="161">
        <v>3.218994332065348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186</v>
      </c>
    </row>
    <row r="63" spans="1:16" s="130" customFormat="1" ht="10.5" customHeight="1">
      <c r="A63" s="122"/>
      <c r="B63" s="171" t="s">
        <v>141</v>
      </c>
      <c r="C63" s="159">
        <v>0.0045870924948047944</v>
      </c>
      <c r="D63" s="160">
        <v>0</v>
      </c>
      <c r="E63" s="160">
        <v>0</v>
      </c>
      <c r="F63" s="161">
        <v>0.0045870924948047944</v>
      </c>
      <c r="G63" s="160">
        <v>0</v>
      </c>
      <c r="H63" s="162">
        <v>0</v>
      </c>
      <c r="I63" s="161">
        <v>0.0045870924948047944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186</v>
      </c>
    </row>
    <row r="64" spans="1:16" s="130" customFormat="1" ht="10.5" customHeight="1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143</v>
      </c>
      <c r="C65" s="159">
        <v>316.91458142456014</v>
      </c>
      <c r="D65" s="160">
        <v>0</v>
      </c>
      <c r="E65" s="160">
        <v>5.400000000000034</v>
      </c>
      <c r="F65" s="161">
        <v>322.3145814245602</v>
      </c>
      <c r="G65" s="160">
        <v>39.880399999999995</v>
      </c>
      <c r="H65" s="162">
        <v>12.373129327173881</v>
      </c>
      <c r="I65" s="161">
        <v>282.43418142456017</v>
      </c>
      <c r="J65" s="160">
        <v>0.016899999999999693</v>
      </c>
      <c r="K65" s="160">
        <v>1.0692999999999984</v>
      </c>
      <c r="L65" s="160">
        <v>1.0411000000000001</v>
      </c>
      <c r="M65" s="160">
        <v>0.7642999999999986</v>
      </c>
      <c r="N65" s="160">
        <v>0.2371285830823909</v>
      </c>
      <c r="O65" s="160">
        <v>0.7228999999999992</v>
      </c>
      <c r="P65" s="146" t="s">
        <v>186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112</v>
      </c>
      <c r="C67" s="173">
        <v>329.51458142456016</v>
      </c>
      <c r="D67" s="177">
        <v>0</v>
      </c>
      <c r="E67" s="177">
        <v>8</v>
      </c>
      <c r="F67" s="185">
        <v>337.51458142456016</v>
      </c>
      <c r="G67" s="177">
        <v>44.38199999999999</v>
      </c>
      <c r="H67" s="176">
        <v>13.149654101661403</v>
      </c>
      <c r="I67" s="204">
        <v>293.13258142456016</v>
      </c>
      <c r="J67" s="177">
        <v>0.6668999999999992</v>
      </c>
      <c r="K67" s="177">
        <v>-5.655700000000001</v>
      </c>
      <c r="L67" s="177">
        <v>1.0411000000000001</v>
      </c>
      <c r="M67" s="177">
        <v>0.7642999999999986</v>
      </c>
      <c r="N67" s="177">
        <v>0.2264494756860843</v>
      </c>
      <c r="O67" s="177">
        <v>-0.7958500000000008</v>
      </c>
      <c r="P67" s="153" t="s">
        <v>186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43376</v>
      </c>
      <c r="K72" s="151">
        <v>43383</v>
      </c>
      <c r="L72" s="151">
        <v>43390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72" t="s">
        <v>169</v>
      </c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3"/>
      <c r="P74" s="145"/>
    </row>
    <row r="75" spans="1:16" s="130" customFormat="1" ht="10.5" customHeight="1">
      <c r="A75" s="122"/>
      <c r="B75" s="158" t="s">
        <v>132</v>
      </c>
      <c r="C75" s="159">
        <v>0.2</v>
      </c>
      <c r="D75" s="160">
        <v>0</v>
      </c>
      <c r="E75" s="160">
        <v>0</v>
      </c>
      <c r="F75" s="161">
        <v>0.2</v>
      </c>
      <c r="G75" s="160">
        <v>0.0023</v>
      </c>
      <c r="H75" s="162">
        <v>1.15</v>
      </c>
      <c r="I75" s="161">
        <v>0.19770000000000001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186</v>
      </c>
    </row>
    <row r="76" spans="1:16" s="130" customFormat="1" ht="10.5" customHeight="1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134</v>
      </c>
      <c r="C77" s="159">
        <v>5.700188151327829</v>
      </c>
      <c r="D77" s="160">
        <v>0</v>
      </c>
      <c r="E77" s="160">
        <v>5</v>
      </c>
      <c r="F77" s="161">
        <v>10.70018815132783</v>
      </c>
      <c r="G77" s="160">
        <v>0.05</v>
      </c>
      <c r="H77" s="162">
        <v>0.46728150283782904</v>
      </c>
      <c r="I77" s="161">
        <v>10.650188151327828</v>
      </c>
      <c r="J77" s="160">
        <v>0.03</v>
      </c>
      <c r="K77" s="160">
        <v>-0.201</v>
      </c>
      <c r="L77" s="160">
        <v>0.05</v>
      </c>
      <c r="M77" s="160">
        <v>0</v>
      </c>
      <c r="N77" s="160">
        <v>0</v>
      </c>
      <c r="O77" s="160">
        <v>-0.030250000000000003</v>
      </c>
      <c r="P77" s="146" t="s">
        <v>186</v>
      </c>
    </row>
    <row r="78" spans="1:16" s="130" customFormat="1" ht="10.5" customHeight="1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137</v>
      </c>
      <c r="C80" s="159">
        <v>5.900188151327829</v>
      </c>
      <c r="D80" s="160">
        <v>0</v>
      </c>
      <c r="E80" s="160">
        <v>4.999999999999999</v>
      </c>
      <c r="F80" s="203">
        <v>10.900188151327828</v>
      </c>
      <c r="G80" s="160">
        <v>0.0523</v>
      </c>
      <c r="H80" s="162">
        <v>0.47980823150863655</v>
      </c>
      <c r="I80" s="203">
        <v>10.847888151327828</v>
      </c>
      <c r="J80" s="160">
        <v>0.03</v>
      </c>
      <c r="K80" s="160">
        <v>-0.201</v>
      </c>
      <c r="L80" s="160">
        <v>0.05</v>
      </c>
      <c r="M80" s="160">
        <v>0</v>
      </c>
      <c r="N80" s="160">
        <v>0</v>
      </c>
      <c r="O80" s="160">
        <v>-0.030250000000000003</v>
      </c>
      <c r="P80" s="146" t="s">
        <v>186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138</v>
      </c>
      <c r="C82" s="159">
        <v>11.9</v>
      </c>
      <c r="D82" s="160">
        <v>0</v>
      </c>
      <c r="E82" s="160">
        <v>0</v>
      </c>
      <c r="F82" s="161">
        <v>11.9</v>
      </c>
      <c r="G82" s="160">
        <v>0.0658</v>
      </c>
      <c r="H82" s="162">
        <v>0.5529411764705883</v>
      </c>
      <c r="I82" s="161">
        <v>11.834200000000001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186</v>
      </c>
    </row>
    <row r="83" spans="1:16" s="130" customFormat="1" ht="10.5" customHeight="1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140</v>
      </c>
      <c r="C84" s="159">
        <v>14.594443905433955</v>
      </c>
      <c r="D84" s="160">
        <v>0</v>
      </c>
      <c r="E84" s="160">
        <v>7</v>
      </c>
      <c r="F84" s="161">
        <v>21.594443905433955</v>
      </c>
      <c r="G84" s="160">
        <v>22.852</v>
      </c>
      <c r="H84" s="162">
        <v>105.82351691978322</v>
      </c>
      <c r="I84" s="161">
        <v>-1.257556094566045</v>
      </c>
      <c r="J84" s="160">
        <v>2.094000000000001</v>
      </c>
      <c r="K84" s="160">
        <v>0.13200000000000145</v>
      </c>
      <c r="L84" s="160">
        <v>0</v>
      </c>
      <c r="M84" s="160">
        <v>0.8279999999999994</v>
      </c>
      <c r="N84" s="160">
        <v>3.8343196223341693</v>
      </c>
      <c r="O84" s="160">
        <v>0.7635000000000005</v>
      </c>
      <c r="P84" s="146">
        <v>0</v>
      </c>
    </row>
    <row r="85" spans="1:16" s="130" customFormat="1" ht="10.5" customHeight="1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143</v>
      </c>
      <c r="C87" s="159">
        <v>26.494443905433954</v>
      </c>
      <c r="D87" s="160">
        <v>0</v>
      </c>
      <c r="E87" s="160">
        <v>7</v>
      </c>
      <c r="F87" s="161">
        <v>33.494443905433954</v>
      </c>
      <c r="G87" s="160">
        <v>22.9178</v>
      </c>
      <c r="H87" s="162">
        <v>68.42269143116582</v>
      </c>
      <c r="I87" s="161">
        <v>10.576643905433954</v>
      </c>
      <c r="J87" s="160">
        <v>2.094000000000001</v>
      </c>
      <c r="K87" s="160">
        <v>0.13200000000000145</v>
      </c>
      <c r="L87" s="160">
        <v>0</v>
      </c>
      <c r="M87" s="160">
        <v>0.8279999999999994</v>
      </c>
      <c r="N87" s="160">
        <v>2.4720517896571774</v>
      </c>
      <c r="O87" s="160">
        <v>0.7635000000000005</v>
      </c>
      <c r="P87" s="146">
        <v>11.852840740581463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112</v>
      </c>
      <c r="C89" s="173">
        <v>32.394632056761786</v>
      </c>
      <c r="D89" s="177">
        <v>0</v>
      </c>
      <c r="E89" s="177">
        <v>11.999999999999993</v>
      </c>
      <c r="F89" s="185">
        <v>44.39463205676178</v>
      </c>
      <c r="G89" s="177">
        <v>22.9701</v>
      </c>
      <c r="H89" s="176">
        <v>51.74071489235691</v>
      </c>
      <c r="I89" s="204">
        <v>21.42453205676178</v>
      </c>
      <c r="J89" s="177">
        <v>2.124000000000001</v>
      </c>
      <c r="K89" s="177">
        <v>-0.06899999999999856</v>
      </c>
      <c r="L89" s="177">
        <v>0.05</v>
      </c>
      <c r="M89" s="177">
        <v>0.8279999999999994</v>
      </c>
      <c r="N89" s="177">
        <v>1.8650903535845076</v>
      </c>
      <c r="O89" s="177">
        <v>0.7332500000000004</v>
      </c>
      <c r="P89" s="153">
        <v>27.218591280957067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43376</v>
      </c>
      <c r="K94" s="151">
        <v>43383</v>
      </c>
      <c r="L94" s="151">
        <v>43390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72" t="s">
        <v>170</v>
      </c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3"/>
      <c r="P96" s="145"/>
    </row>
    <row r="97" spans="1:16" s="130" customFormat="1" ht="10.5" customHeight="1">
      <c r="A97" s="122"/>
      <c r="B97" s="158" t="s">
        <v>132</v>
      </c>
      <c r="C97" s="159">
        <v>25.1</v>
      </c>
      <c r="D97" s="160">
        <v>0</v>
      </c>
      <c r="E97" s="160">
        <v>0</v>
      </c>
      <c r="F97" s="161">
        <v>25.1</v>
      </c>
      <c r="G97" s="160">
        <v>3.4419</v>
      </c>
      <c r="H97" s="162">
        <v>13.712749003984063</v>
      </c>
      <c r="I97" s="161">
        <v>21.6581</v>
      </c>
      <c r="J97" s="160">
        <v>0.008500000000000174</v>
      </c>
      <c r="K97" s="160">
        <v>0</v>
      </c>
      <c r="L97" s="160">
        <v>0</v>
      </c>
      <c r="M97" s="160">
        <v>0</v>
      </c>
      <c r="N97" s="160">
        <v>0</v>
      </c>
      <c r="O97" s="160">
        <v>0.0021250000000000435</v>
      </c>
      <c r="P97" s="146" t="s">
        <v>186</v>
      </c>
    </row>
    <row r="98" spans="1:16" s="130" customFormat="1" ht="10.5" customHeight="1">
      <c r="A98" s="122"/>
      <c r="B98" s="158" t="s">
        <v>133</v>
      </c>
      <c r="C98" s="159">
        <v>0.41411111111111115</v>
      </c>
      <c r="D98" s="160">
        <v>0</v>
      </c>
      <c r="E98" s="160">
        <v>0</v>
      </c>
      <c r="F98" s="161">
        <v>0.41411111111111115</v>
      </c>
      <c r="G98" s="160">
        <v>0</v>
      </c>
      <c r="H98" s="162">
        <v>0</v>
      </c>
      <c r="I98" s="161">
        <v>0.41411111111111115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186</v>
      </c>
    </row>
    <row r="99" spans="1:16" s="130" customFormat="1" ht="10.5" customHeight="1">
      <c r="A99" s="122"/>
      <c r="B99" s="158" t="s">
        <v>134</v>
      </c>
      <c r="C99" s="159">
        <v>5.4</v>
      </c>
      <c r="D99" s="160">
        <v>0</v>
      </c>
      <c r="E99" s="160">
        <v>0</v>
      </c>
      <c r="F99" s="161">
        <v>5.4</v>
      </c>
      <c r="G99" s="160">
        <v>0</v>
      </c>
      <c r="H99" s="162">
        <v>0</v>
      </c>
      <c r="I99" s="161">
        <v>5.4</v>
      </c>
      <c r="J99" s="160">
        <v>0.16300000000000003</v>
      </c>
      <c r="K99" s="160">
        <v>-1.008</v>
      </c>
      <c r="L99" s="160">
        <v>0</v>
      </c>
      <c r="M99" s="160">
        <v>0</v>
      </c>
      <c r="N99" s="160">
        <v>0</v>
      </c>
      <c r="O99" s="160">
        <v>-0.21125</v>
      </c>
      <c r="P99" s="146" t="s">
        <v>186</v>
      </c>
    </row>
    <row r="100" spans="1:16" s="130" customFormat="1" ht="10.5" customHeight="1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137</v>
      </c>
      <c r="C102" s="159">
        <v>30.91411111111111</v>
      </c>
      <c r="D102" s="160">
        <v>0</v>
      </c>
      <c r="E102" s="160">
        <v>0</v>
      </c>
      <c r="F102" s="203">
        <v>30.91411111111111</v>
      </c>
      <c r="G102" s="160">
        <v>3.4419</v>
      </c>
      <c r="H102" s="162">
        <v>11.133750498693512</v>
      </c>
      <c r="I102" s="203">
        <v>27.472211111111115</v>
      </c>
      <c r="J102" s="160">
        <v>0.1715000000000002</v>
      </c>
      <c r="K102" s="160">
        <v>-1.008</v>
      </c>
      <c r="L102" s="160">
        <v>0</v>
      </c>
      <c r="M102" s="160">
        <v>0</v>
      </c>
      <c r="N102" s="160">
        <v>0</v>
      </c>
      <c r="O102" s="160">
        <v>-0.20912499999999995</v>
      </c>
      <c r="P102" s="146" t="s">
        <v>186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138</v>
      </c>
      <c r="C104" s="159">
        <v>183.5</v>
      </c>
      <c r="D104" s="160">
        <v>0</v>
      </c>
      <c r="E104" s="160">
        <v>140.60000000000002</v>
      </c>
      <c r="F104" s="161">
        <v>324.1</v>
      </c>
      <c r="G104" s="160">
        <v>29.3653</v>
      </c>
      <c r="H104" s="162">
        <v>9.06056772601049</v>
      </c>
      <c r="I104" s="161">
        <v>294.73470000000003</v>
      </c>
      <c r="J104" s="160">
        <v>0.025200000000001666</v>
      </c>
      <c r="K104" s="160">
        <v>0.5228999999999999</v>
      </c>
      <c r="L104" s="160">
        <v>1.0658999999999992</v>
      </c>
      <c r="M104" s="160">
        <v>0.3039000000000023</v>
      </c>
      <c r="N104" s="160">
        <v>0.09376735575439749</v>
      </c>
      <c r="O104" s="160">
        <v>0.47947500000000076</v>
      </c>
      <c r="P104" s="146" t="s">
        <v>186</v>
      </c>
    </row>
    <row r="105" spans="1:16" s="130" customFormat="1" ht="10.5" customHeight="1">
      <c r="A105" s="122"/>
      <c r="B105" s="171" t="s">
        <v>139</v>
      </c>
      <c r="C105" s="159">
        <v>0.5858888888888889</v>
      </c>
      <c r="D105" s="160">
        <v>0</v>
      </c>
      <c r="E105" s="160">
        <v>-0.6</v>
      </c>
      <c r="F105" s="161">
        <v>-0.014111111111111074</v>
      </c>
      <c r="G105" s="160">
        <v>0</v>
      </c>
      <c r="H105" s="162" t="s">
        <v>119</v>
      </c>
      <c r="I105" s="161">
        <v>-0.014111111111111074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5" customHeight="1">
      <c r="A106" s="122"/>
      <c r="B106" s="171" t="s">
        <v>140</v>
      </c>
      <c r="C106" s="159">
        <v>4.822222640376872</v>
      </c>
      <c r="D106" s="160">
        <v>0</v>
      </c>
      <c r="E106" s="160">
        <v>0</v>
      </c>
      <c r="F106" s="161">
        <v>4.822222640376872</v>
      </c>
      <c r="G106" s="160">
        <v>3.637</v>
      </c>
      <c r="H106" s="162">
        <v>75.42165244605455</v>
      </c>
      <c r="I106" s="161">
        <v>1.1852226403768724</v>
      </c>
      <c r="J106" s="160">
        <v>0</v>
      </c>
      <c r="K106" s="160">
        <v>0.27300000000000013</v>
      </c>
      <c r="L106" s="160">
        <v>0</v>
      </c>
      <c r="M106" s="160">
        <v>0</v>
      </c>
      <c r="N106" s="160">
        <v>0</v>
      </c>
      <c r="O106" s="160">
        <v>0.06825000000000003</v>
      </c>
      <c r="P106" s="146">
        <v>15.36589949270142</v>
      </c>
    </row>
    <row r="107" spans="1:16" s="130" customFormat="1" ht="10.5" customHeight="1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143</v>
      </c>
      <c r="C109" s="159">
        <v>188.90811152926577</v>
      </c>
      <c r="D109" s="160">
        <v>0</v>
      </c>
      <c r="E109" s="160">
        <v>140.00000000000003</v>
      </c>
      <c r="F109" s="161">
        <v>328.9081115292658</v>
      </c>
      <c r="G109" s="160">
        <v>33.0023</v>
      </c>
      <c r="H109" s="162">
        <v>10.033896654769336</v>
      </c>
      <c r="I109" s="161">
        <v>295.9058115292658</v>
      </c>
      <c r="J109" s="160">
        <v>0.025200000000001666</v>
      </c>
      <c r="K109" s="160">
        <v>0.7959</v>
      </c>
      <c r="L109" s="160">
        <v>1.0658999999999992</v>
      </c>
      <c r="M109" s="160">
        <v>0.3039000000000023</v>
      </c>
      <c r="N109" s="160">
        <v>0.09239662670130337</v>
      </c>
      <c r="O109" s="160">
        <v>0.5477250000000008</v>
      </c>
      <c r="P109" s="146" t="s">
        <v>186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112</v>
      </c>
      <c r="C111" s="173">
        <v>219.82222264037688</v>
      </c>
      <c r="D111" s="177">
        <v>0</v>
      </c>
      <c r="E111" s="177">
        <v>140.00000000000006</v>
      </c>
      <c r="F111" s="185">
        <v>359.82222264037694</v>
      </c>
      <c r="G111" s="177">
        <v>36.444199999999995</v>
      </c>
      <c r="H111" s="176">
        <v>10.128390551470753</v>
      </c>
      <c r="I111" s="204">
        <v>323.3780226403769</v>
      </c>
      <c r="J111" s="177">
        <v>0.19670000000000187</v>
      </c>
      <c r="K111" s="177">
        <v>-0.21209999999999996</v>
      </c>
      <c r="L111" s="177">
        <v>1.0658999999999992</v>
      </c>
      <c r="M111" s="177">
        <v>0.3039000000000023</v>
      </c>
      <c r="N111" s="177">
        <v>0.08445837440777916</v>
      </c>
      <c r="O111" s="177">
        <v>0.33860000000000084</v>
      </c>
      <c r="P111" s="153" t="s">
        <v>186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43376</v>
      </c>
      <c r="K116" s="151">
        <v>43383</v>
      </c>
      <c r="L116" s="151">
        <v>43390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72" t="s">
        <v>171</v>
      </c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3"/>
      <c r="P118" s="145"/>
    </row>
    <row r="119" spans="1:16" s="130" customFormat="1" ht="10.5" customHeight="1">
      <c r="A119" s="122"/>
      <c r="B119" s="158" t="s">
        <v>132</v>
      </c>
      <c r="C119" s="159">
        <v>15.9</v>
      </c>
      <c r="D119" s="160">
        <v>0</v>
      </c>
      <c r="E119" s="160">
        <v>-1.5</v>
      </c>
      <c r="F119" s="161">
        <v>14.4</v>
      </c>
      <c r="G119" s="160">
        <v>10.0585</v>
      </c>
      <c r="H119" s="162">
        <v>69.85069444444444</v>
      </c>
      <c r="I119" s="161">
        <v>4.3415</v>
      </c>
      <c r="J119" s="160">
        <v>0.5649999999999995</v>
      </c>
      <c r="K119" s="160">
        <v>0.5365000000000002</v>
      </c>
      <c r="L119" s="160">
        <v>0.20560000000000045</v>
      </c>
      <c r="M119" s="160">
        <v>0.42379999999999995</v>
      </c>
      <c r="N119" s="160">
        <v>2.943055555555555</v>
      </c>
      <c r="O119" s="160">
        <v>0.432725</v>
      </c>
      <c r="P119" s="146">
        <v>8.032930845225026</v>
      </c>
    </row>
    <row r="120" spans="1:16" s="130" customFormat="1" ht="10.5" customHeight="1">
      <c r="A120" s="122"/>
      <c r="B120" s="158" t="s">
        <v>133</v>
      </c>
      <c r="C120" s="159">
        <v>0.05238484919335983</v>
      </c>
      <c r="D120" s="160">
        <v>0</v>
      </c>
      <c r="E120" s="160">
        <v>-0.1</v>
      </c>
      <c r="F120" s="161">
        <v>-0.04761515080664017</v>
      </c>
      <c r="G120" s="160">
        <v>0</v>
      </c>
      <c r="H120" s="162" t="s">
        <v>119</v>
      </c>
      <c r="I120" s="161">
        <v>-0.04761515080664017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5" customHeight="1">
      <c r="A121" s="122"/>
      <c r="B121" s="158" t="s">
        <v>134</v>
      </c>
      <c r="C121" s="159">
        <v>-0.15000000000000002</v>
      </c>
      <c r="D121" s="160">
        <v>0</v>
      </c>
      <c r="E121" s="160">
        <v>0.1</v>
      </c>
      <c r="F121" s="161">
        <v>-0.05000000000000002</v>
      </c>
      <c r="G121" s="160">
        <v>0</v>
      </c>
      <c r="H121" s="162" t="s">
        <v>119</v>
      </c>
      <c r="I121" s="161">
        <v>-0.05000000000000002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137</v>
      </c>
      <c r="C124" s="159">
        <v>15.80238484919336</v>
      </c>
      <c r="D124" s="160">
        <v>0</v>
      </c>
      <c r="E124" s="160">
        <v>-1.5</v>
      </c>
      <c r="F124" s="203">
        <v>14.30238484919336</v>
      </c>
      <c r="G124" s="160">
        <v>10.0585</v>
      </c>
      <c r="H124" s="162">
        <v>70.32743214546691</v>
      </c>
      <c r="I124" s="203">
        <v>4.243884849193359</v>
      </c>
      <c r="J124" s="160">
        <v>0.5649999999999995</v>
      </c>
      <c r="K124" s="160">
        <v>0.5365000000000002</v>
      </c>
      <c r="L124" s="160">
        <v>0.20560000000000045</v>
      </c>
      <c r="M124" s="160">
        <v>0.42379999999999995</v>
      </c>
      <c r="N124" s="160">
        <v>2.9631421924987698</v>
      </c>
      <c r="O124" s="160">
        <v>0.432725</v>
      </c>
      <c r="P124" s="146">
        <v>7.807348429587748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138</v>
      </c>
      <c r="C126" s="159">
        <v>128.4</v>
      </c>
      <c r="D126" s="160">
        <v>0</v>
      </c>
      <c r="E126" s="160">
        <v>164.80000000000004</v>
      </c>
      <c r="F126" s="161">
        <v>293.20000000000005</v>
      </c>
      <c r="G126" s="160">
        <v>99.9</v>
      </c>
      <c r="H126" s="162">
        <v>34.07230559345157</v>
      </c>
      <c r="I126" s="161">
        <v>193.30000000000004</v>
      </c>
      <c r="J126" s="160">
        <v>2.2865000000000038</v>
      </c>
      <c r="K126" s="160">
        <v>4.519099999999995</v>
      </c>
      <c r="L126" s="160">
        <v>11.3737</v>
      </c>
      <c r="M126" s="160">
        <v>2.6008000000000067</v>
      </c>
      <c r="N126" s="160">
        <v>0.8870395634379284</v>
      </c>
      <c r="O126" s="160">
        <v>5.195025000000001</v>
      </c>
      <c r="P126" s="146">
        <v>35.20867560791334</v>
      </c>
    </row>
    <row r="127" spans="1:16" s="130" customFormat="1" ht="10.5" customHeight="1">
      <c r="A127" s="122"/>
      <c r="B127" s="171" t="s">
        <v>139</v>
      </c>
      <c r="C127" s="159">
        <v>0.7477966932371057</v>
      </c>
      <c r="D127" s="160">
        <v>0</v>
      </c>
      <c r="E127" s="160">
        <v>-0.7</v>
      </c>
      <c r="F127" s="161">
        <v>0.04779669323710578</v>
      </c>
      <c r="G127" s="160">
        <v>0</v>
      </c>
      <c r="H127" s="162">
        <v>0</v>
      </c>
      <c r="I127" s="161">
        <v>0.04779669323710578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186</v>
      </c>
    </row>
    <row r="128" spans="1:16" s="130" customFormat="1" ht="10.5" customHeight="1">
      <c r="A128" s="122"/>
      <c r="B128" s="171" t="s">
        <v>140</v>
      </c>
      <c r="C128" s="159">
        <v>0.10003296725798067</v>
      </c>
      <c r="D128" s="160">
        <v>0</v>
      </c>
      <c r="E128" s="160">
        <v>0</v>
      </c>
      <c r="F128" s="161">
        <v>0.10003296725798067</v>
      </c>
      <c r="G128" s="160">
        <v>0</v>
      </c>
      <c r="H128" s="162">
        <v>0</v>
      </c>
      <c r="I128" s="161">
        <v>0.10003296725798067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5" customHeight="1">
      <c r="A129" s="122"/>
      <c r="B129" s="171" t="s">
        <v>141</v>
      </c>
      <c r="C129" s="159">
        <v>0.057535330409130336</v>
      </c>
      <c r="D129" s="160">
        <v>0</v>
      </c>
      <c r="E129" s="160">
        <v>0</v>
      </c>
      <c r="F129" s="161">
        <v>0.057535330409130336</v>
      </c>
      <c r="G129" s="160">
        <v>0</v>
      </c>
      <c r="H129" s="162">
        <v>0</v>
      </c>
      <c r="I129" s="161">
        <v>0.057535330409130336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186</v>
      </c>
    </row>
    <row r="130" spans="1:16" s="130" customFormat="1" ht="10.5" customHeight="1">
      <c r="A130" s="122"/>
      <c r="B130" s="171" t="s">
        <v>142</v>
      </c>
      <c r="C130" s="159"/>
      <c r="D130" s="160">
        <v>0</v>
      </c>
      <c r="E130" s="160"/>
      <c r="F130" s="161">
        <v>1</v>
      </c>
      <c r="G130" s="160">
        <v>1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143</v>
      </c>
      <c r="C131" s="159">
        <v>129.30536499090422</v>
      </c>
      <c r="D131" s="160">
        <v>0</v>
      </c>
      <c r="E131" s="160">
        <v>165.1</v>
      </c>
      <c r="F131" s="161">
        <v>294.4053649909042</v>
      </c>
      <c r="G131" s="160">
        <v>100.9</v>
      </c>
      <c r="H131" s="162">
        <v>34.27247326254307</v>
      </c>
      <c r="I131" s="161">
        <v>193.5053649909042</v>
      </c>
      <c r="J131" s="160">
        <v>2.2865000000000038</v>
      </c>
      <c r="K131" s="160">
        <v>4.519099999999995</v>
      </c>
      <c r="L131" s="160">
        <v>11.3737</v>
      </c>
      <c r="M131" s="160">
        <v>2.6008000000000067</v>
      </c>
      <c r="N131" s="160">
        <v>0.8834078142836697</v>
      </c>
      <c r="O131" s="160">
        <v>5.195025000000001</v>
      </c>
      <c r="P131" s="146">
        <v>35.24820669600323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112</v>
      </c>
      <c r="C133" s="173">
        <v>145.1077498400976</v>
      </c>
      <c r="D133" s="177">
        <v>0</v>
      </c>
      <c r="E133" s="177">
        <v>163.59999999999997</v>
      </c>
      <c r="F133" s="185">
        <v>308.70774984009756</v>
      </c>
      <c r="G133" s="177">
        <v>110.9585</v>
      </c>
      <c r="H133" s="176">
        <v>35.942894228432415</v>
      </c>
      <c r="I133" s="204">
        <v>197.74924984009755</v>
      </c>
      <c r="J133" s="177">
        <v>2.8515000000000033</v>
      </c>
      <c r="K133" s="177">
        <v>5.055599999999995</v>
      </c>
      <c r="L133" s="177">
        <v>11.5793</v>
      </c>
      <c r="M133" s="177">
        <v>3.0246000000000066</v>
      </c>
      <c r="N133" s="177">
        <v>0.9797616035122765</v>
      </c>
      <c r="O133" s="177">
        <v>5.627750000000001</v>
      </c>
      <c r="P133" s="153">
        <v>33.138243496974376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43376</v>
      </c>
      <c r="K138" s="151">
        <v>43383</v>
      </c>
      <c r="L138" s="151">
        <v>43390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77" t="s">
        <v>172</v>
      </c>
      <c r="D140" s="277"/>
      <c r="E140" s="277"/>
      <c r="F140" s="277"/>
      <c r="G140" s="277"/>
      <c r="H140" s="277"/>
      <c r="I140" s="277"/>
      <c r="J140" s="277"/>
      <c r="K140" s="277"/>
      <c r="L140" s="277"/>
      <c r="M140" s="277"/>
      <c r="N140" s="277"/>
      <c r="O140" s="278"/>
      <c r="P140" s="145"/>
    </row>
    <row r="141" spans="1:16" s="130" customFormat="1" ht="10.5" customHeight="1">
      <c r="A141" s="122"/>
      <c r="B141" s="158" t="s">
        <v>132</v>
      </c>
      <c r="C141" s="159">
        <v>0</v>
      </c>
      <c r="D141" s="160">
        <v>0</v>
      </c>
      <c r="E141" s="160">
        <v>2</v>
      </c>
      <c r="F141" s="161">
        <v>2</v>
      </c>
      <c r="G141" s="160">
        <v>0.0174</v>
      </c>
      <c r="H141" s="162">
        <v>0.8699999999999999</v>
      </c>
      <c r="I141" s="161">
        <v>1.9826</v>
      </c>
      <c r="J141" s="160">
        <v>0.004399999999999999</v>
      </c>
      <c r="K141" s="160">
        <v>0</v>
      </c>
      <c r="L141" s="160">
        <v>0</v>
      </c>
      <c r="M141" s="160">
        <v>0</v>
      </c>
      <c r="N141" s="160">
        <v>0</v>
      </c>
      <c r="O141" s="160">
        <v>0.0010999999999999998</v>
      </c>
      <c r="P141" s="146" t="s">
        <v>162</v>
      </c>
    </row>
    <row r="142" spans="1:16" s="130" customFormat="1" ht="10.5" customHeight="1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5" customHeight="1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-0.057</v>
      </c>
      <c r="L143" s="160">
        <v>0</v>
      </c>
      <c r="M143" s="160">
        <v>0</v>
      </c>
      <c r="N143" s="160" t="s">
        <v>42</v>
      </c>
      <c r="O143" s="160">
        <v>-0.01425</v>
      </c>
      <c r="P143" s="146" t="s">
        <v>162</v>
      </c>
    </row>
    <row r="144" spans="1:16" s="130" customFormat="1" ht="10.5" customHeight="1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5" customHeight="1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137</v>
      </c>
      <c r="C146" s="159">
        <v>0</v>
      </c>
      <c r="D146" s="160">
        <v>0</v>
      </c>
      <c r="E146" s="160">
        <v>2</v>
      </c>
      <c r="F146" s="203">
        <v>2</v>
      </c>
      <c r="G146" s="160">
        <v>0.0174</v>
      </c>
      <c r="H146" s="162">
        <v>0.8699999999999999</v>
      </c>
      <c r="I146" s="203">
        <v>1.9826</v>
      </c>
      <c r="J146" s="160">
        <v>0.004399999999999999</v>
      </c>
      <c r="K146" s="160">
        <v>-0.057</v>
      </c>
      <c r="L146" s="160">
        <v>0</v>
      </c>
      <c r="M146" s="160">
        <v>0</v>
      </c>
      <c r="N146" s="160">
        <v>0</v>
      </c>
      <c r="O146" s="160">
        <v>-0.01315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138</v>
      </c>
      <c r="C148" s="159">
        <v>0.6</v>
      </c>
      <c r="D148" s="160">
        <v>0</v>
      </c>
      <c r="E148" s="160">
        <v>3</v>
      </c>
      <c r="F148" s="161">
        <v>3.6</v>
      </c>
      <c r="G148" s="160">
        <v>0.0963</v>
      </c>
      <c r="H148" s="162">
        <v>2.675</v>
      </c>
      <c r="I148" s="161">
        <v>3.5037000000000003</v>
      </c>
      <c r="J148" s="160">
        <v>0</v>
      </c>
      <c r="K148" s="160">
        <v>0.006400000000000003</v>
      </c>
      <c r="L148" s="160">
        <v>0.008199999999999999</v>
      </c>
      <c r="M148" s="160">
        <v>0.022199999999999998</v>
      </c>
      <c r="N148" s="160">
        <v>0.6166666666666666</v>
      </c>
      <c r="O148" s="160">
        <v>0.0092</v>
      </c>
      <c r="P148" s="146" t="s">
        <v>162</v>
      </c>
    </row>
    <row r="149" spans="1:16" s="130" customFormat="1" ht="10.5" customHeight="1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5" customHeight="1">
      <c r="A150" s="122"/>
      <c r="B150" s="171" t="s">
        <v>140</v>
      </c>
      <c r="C150" s="159">
        <v>9.600309543026736E-05</v>
      </c>
      <c r="D150" s="160">
        <v>0</v>
      </c>
      <c r="E150" s="160">
        <v>0</v>
      </c>
      <c r="F150" s="161">
        <v>9.600309543026736E-05</v>
      </c>
      <c r="G150" s="160">
        <v>0.019</v>
      </c>
      <c r="H150" s="162">
        <v>19791.0285234509</v>
      </c>
      <c r="I150" s="161">
        <v>-0.01890399690456973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162</v>
      </c>
    </row>
    <row r="151" spans="1:16" s="130" customFormat="1" ht="10.5" customHeight="1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5" customHeight="1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143</v>
      </c>
      <c r="C153" s="159">
        <v>0.6000960030954302</v>
      </c>
      <c r="D153" s="160">
        <v>0</v>
      </c>
      <c r="E153" s="160">
        <v>3</v>
      </c>
      <c r="F153" s="161">
        <v>3.6000960030954303</v>
      </c>
      <c r="G153" s="160">
        <v>0.1153</v>
      </c>
      <c r="H153" s="162">
        <v>3.202692369894105</v>
      </c>
      <c r="I153" s="161">
        <v>3.4847960030954304</v>
      </c>
      <c r="J153" s="160">
        <v>0</v>
      </c>
      <c r="K153" s="160">
        <v>0.006400000000000003</v>
      </c>
      <c r="L153" s="160">
        <v>0.008199999999999999</v>
      </c>
      <c r="M153" s="160">
        <v>0.022199999999999998</v>
      </c>
      <c r="N153" s="160">
        <v>0.6166502221305216</v>
      </c>
      <c r="O153" s="160">
        <v>0.0092</v>
      </c>
      <c r="P153" s="146" t="s">
        <v>186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112</v>
      </c>
      <c r="C155" s="173">
        <v>0.6000960030954302</v>
      </c>
      <c r="D155" s="177">
        <v>0</v>
      </c>
      <c r="E155" s="177">
        <v>5</v>
      </c>
      <c r="F155" s="185">
        <v>5.60009600309543</v>
      </c>
      <c r="G155" s="177">
        <v>0.13269999999999998</v>
      </c>
      <c r="H155" s="176">
        <v>2.369602234080462</v>
      </c>
      <c r="I155" s="204">
        <v>5.4673960030954305</v>
      </c>
      <c r="J155" s="177">
        <v>0.004399999999999999</v>
      </c>
      <c r="K155" s="177">
        <v>-0.0506</v>
      </c>
      <c r="L155" s="177">
        <v>0.008199999999999999</v>
      </c>
      <c r="M155" s="177">
        <v>0.022199999999999998</v>
      </c>
      <c r="N155" s="177">
        <v>0.39642177540758294</v>
      </c>
      <c r="O155" s="177">
        <v>-0.00395</v>
      </c>
      <c r="P155" s="153" t="s">
        <v>186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43376</v>
      </c>
      <c r="K160" s="151">
        <v>43383</v>
      </c>
      <c r="L160" s="151">
        <v>43390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72" t="s">
        <v>173</v>
      </c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  <c r="O162" s="273"/>
      <c r="P162" s="145"/>
    </row>
    <row r="163" spans="1:16" s="130" customFormat="1" ht="10.5" customHeight="1">
      <c r="A163" s="122"/>
      <c r="B163" s="158" t="s">
        <v>132</v>
      </c>
      <c r="C163" s="159">
        <v>19.6</v>
      </c>
      <c r="D163" s="160">
        <v>0</v>
      </c>
      <c r="E163" s="160">
        <v>0</v>
      </c>
      <c r="F163" s="161">
        <v>19.6</v>
      </c>
      <c r="G163" s="160">
        <v>48.1659</v>
      </c>
      <c r="H163" s="162">
        <v>245.74438775510203</v>
      </c>
      <c r="I163" s="161">
        <v>-28.5659</v>
      </c>
      <c r="J163" s="160">
        <v>0.5720000000000027</v>
      </c>
      <c r="K163" s="160">
        <v>0</v>
      </c>
      <c r="L163" s="160">
        <v>0</v>
      </c>
      <c r="M163" s="160">
        <v>0</v>
      </c>
      <c r="N163" s="160">
        <v>0</v>
      </c>
      <c r="O163" s="160">
        <v>0.14300000000000068</v>
      </c>
      <c r="P163" s="146">
        <v>0</v>
      </c>
    </row>
    <row r="164" spans="1:16" s="130" customFormat="1" ht="10.5" customHeight="1">
      <c r="A164" s="122"/>
      <c r="B164" s="158" t="s">
        <v>133</v>
      </c>
      <c r="C164" s="159">
        <v>0.8999644031596434</v>
      </c>
      <c r="D164" s="160">
        <v>0</v>
      </c>
      <c r="E164" s="160">
        <v>-0.9</v>
      </c>
      <c r="F164" s="161">
        <v>-3.559684035658872E-05</v>
      </c>
      <c r="G164" s="160">
        <v>0</v>
      </c>
      <c r="H164" s="162" t="s">
        <v>119</v>
      </c>
      <c r="I164" s="161">
        <v>-3.559684035658872E-05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5" customHeight="1">
      <c r="A165" s="122"/>
      <c r="B165" s="158" t="s">
        <v>134</v>
      </c>
      <c r="C165" s="159">
        <v>151.45229266000308</v>
      </c>
      <c r="D165" s="160">
        <v>0</v>
      </c>
      <c r="E165" s="160">
        <v>135</v>
      </c>
      <c r="F165" s="161">
        <v>286.4522926600031</v>
      </c>
      <c r="G165" s="160">
        <v>208.788</v>
      </c>
      <c r="H165" s="162">
        <v>72.88752973878809</v>
      </c>
      <c r="I165" s="161">
        <v>77.66429266000307</v>
      </c>
      <c r="J165" s="160">
        <v>3.029000000000025</v>
      </c>
      <c r="K165" s="160">
        <v>3.5779999999999745</v>
      </c>
      <c r="L165" s="160">
        <v>3.507000000000005</v>
      </c>
      <c r="M165" s="160">
        <v>3.52200000000002</v>
      </c>
      <c r="N165" s="160">
        <v>1.229524109335848</v>
      </c>
      <c r="O165" s="160">
        <v>3.409000000000006</v>
      </c>
      <c r="P165" s="146">
        <v>20.78213337049074</v>
      </c>
    </row>
    <row r="166" spans="1:16" s="130" customFormat="1" ht="10.5" customHeight="1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137</v>
      </c>
      <c r="C168" s="159">
        <v>171.95225706316273</v>
      </c>
      <c r="D168" s="160">
        <v>0</v>
      </c>
      <c r="E168" s="160">
        <v>134.10000000000002</v>
      </c>
      <c r="F168" s="203">
        <v>306.05225706316276</v>
      </c>
      <c r="G168" s="160">
        <v>256.95390000000003</v>
      </c>
      <c r="H168" s="162">
        <v>83.95752492260502</v>
      </c>
      <c r="I168" s="203">
        <v>49.09835706316272</v>
      </c>
      <c r="J168" s="160">
        <v>3.6010000000000275</v>
      </c>
      <c r="K168" s="160">
        <v>3.5779999999999745</v>
      </c>
      <c r="L168" s="160">
        <v>3.507000000000005</v>
      </c>
      <c r="M168" s="160">
        <v>3.52200000000002</v>
      </c>
      <c r="N168" s="160">
        <v>1.150783867368491</v>
      </c>
      <c r="O168" s="160">
        <v>3.5520000000000067</v>
      </c>
      <c r="P168" s="146">
        <v>11.822735659674164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138</v>
      </c>
      <c r="C170" s="159">
        <v>584.1</v>
      </c>
      <c r="D170" s="160">
        <v>0</v>
      </c>
      <c r="E170" s="160">
        <v>264.69999999999993</v>
      </c>
      <c r="F170" s="161">
        <v>848.8</v>
      </c>
      <c r="G170" s="160">
        <v>266.214</v>
      </c>
      <c r="H170" s="162">
        <v>31.363572101790766</v>
      </c>
      <c r="I170" s="161">
        <v>582.586</v>
      </c>
      <c r="J170" s="160">
        <v>1.0219999999999914</v>
      </c>
      <c r="K170" s="160">
        <v>2.5050999999999988</v>
      </c>
      <c r="L170" s="160">
        <v>6.914100000000019</v>
      </c>
      <c r="M170" s="160">
        <v>6.1381999999999834</v>
      </c>
      <c r="N170" s="160">
        <v>0.7231621112158322</v>
      </c>
      <c r="O170" s="160">
        <v>4.144849999999998</v>
      </c>
      <c r="P170" s="146" t="s">
        <v>186</v>
      </c>
    </row>
    <row r="171" spans="1:16" s="130" customFormat="1" ht="10.5" customHeight="1">
      <c r="A171" s="122"/>
      <c r="B171" s="171" t="s">
        <v>139</v>
      </c>
      <c r="C171" s="159">
        <v>4.100035596840357</v>
      </c>
      <c r="D171" s="160">
        <v>0</v>
      </c>
      <c r="E171" s="160">
        <v>-4.1</v>
      </c>
      <c r="F171" s="161">
        <v>3.559684035714383E-05</v>
      </c>
      <c r="G171" s="160">
        <v>0</v>
      </c>
      <c r="H171" s="162">
        <v>0</v>
      </c>
      <c r="I171" s="161">
        <v>3.559684035714383E-05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186</v>
      </c>
    </row>
    <row r="172" spans="1:16" s="130" customFormat="1" ht="10.5" customHeight="1">
      <c r="A172" s="122"/>
      <c r="B172" s="171" t="s">
        <v>140</v>
      </c>
      <c r="C172" s="159">
        <v>484.6257590557158</v>
      </c>
      <c r="D172" s="160">
        <v>0</v>
      </c>
      <c r="E172" s="160">
        <v>36.5</v>
      </c>
      <c r="F172" s="161">
        <v>521.1257590557158</v>
      </c>
      <c r="G172" s="160">
        <v>310.302</v>
      </c>
      <c r="H172" s="162">
        <v>59.54455227127322</v>
      </c>
      <c r="I172" s="161">
        <v>210.82375905571575</v>
      </c>
      <c r="J172" s="160">
        <v>13.093999999999994</v>
      </c>
      <c r="K172" s="160">
        <v>6.866000000000042</v>
      </c>
      <c r="L172" s="160">
        <v>5.579000000000008</v>
      </c>
      <c r="M172" s="160">
        <v>3.0529999999999973</v>
      </c>
      <c r="N172" s="160">
        <v>0.5858470718338811</v>
      </c>
      <c r="O172" s="160">
        <v>7.14800000000001</v>
      </c>
      <c r="P172" s="146">
        <v>27.494090522623875</v>
      </c>
    </row>
    <row r="173" spans="1:16" s="130" customFormat="1" ht="10.5" customHeight="1">
      <c r="A173" s="122"/>
      <c r="B173" s="171" t="s">
        <v>141</v>
      </c>
      <c r="C173" s="159">
        <v>0.1436550494980935</v>
      </c>
      <c r="D173" s="160">
        <v>0</v>
      </c>
      <c r="E173" s="160">
        <v>0</v>
      </c>
      <c r="F173" s="161">
        <v>0.1436550494980935</v>
      </c>
      <c r="G173" s="160">
        <v>0</v>
      </c>
      <c r="H173" s="162">
        <v>0</v>
      </c>
      <c r="I173" s="161">
        <v>0.1436550494980935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186</v>
      </c>
    </row>
    <row r="174" spans="1:16" s="130" customFormat="1" ht="10.5" customHeight="1">
      <c r="A174" s="122"/>
      <c r="B174" s="171" t="s">
        <v>142</v>
      </c>
      <c r="C174" s="159"/>
      <c r="D174" s="160">
        <v>0</v>
      </c>
      <c r="E174" s="160"/>
      <c r="F174" s="161">
        <v>54</v>
      </c>
      <c r="G174" s="160">
        <v>5</v>
      </c>
      <c r="H174" s="162">
        <v>9.25925925925926</v>
      </c>
      <c r="I174" s="161">
        <v>49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143</v>
      </c>
      <c r="C175" s="159">
        <v>1072.9694497020544</v>
      </c>
      <c r="D175" s="160">
        <v>0</v>
      </c>
      <c r="E175" s="160">
        <v>351.0999999999999</v>
      </c>
      <c r="F175" s="161">
        <v>1424.0694497020543</v>
      </c>
      <c r="G175" s="160">
        <v>581.5160000000001</v>
      </c>
      <c r="H175" s="162">
        <v>40.83480620426663</v>
      </c>
      <c r="I175" s="161">
        <v>842.5534497020542</v>
      </c>
      <c r="J175" s="160">
        <v>14.115999999999985</v>
      </c>
      <c r="K175" s="160">
        <v>9.371100000000041</v>
      </c>
      <c r="L175" s="160">
        <v>12.493100000000027</v>
      </c>
      <c r="M175" s="160">
        <v>9.19119999999998</v>
      </c>
      <c r="N175" s="160">
        <v>0.6454179606144193</v>
      </c>
      <c r="O175" s="160">
        <v>11.292850000000008</v>
      </c>
      <c r="P175" s="146" t="s">
        <v>186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112</v>
      </c>
      <c r="C177" s="173">
        <v>1244.921706765217</v>
      </c>
      <c r="D177" s="177">
        <v>0</v>
      </c>
      <c r="E177" s="177">
        <v>485.1999999999998</v>
      </c>
      <c r="F177" s="185">
        <v>1730.121706765217</v>
      </c>
      <c r="G177" s="177">
        <v>838.4699</v>
      </c>
      <c r="H177" s="176">
        <v>48.46305879646322</v>
      </c>
      <c r="I177" s="204">
        <v>891.6518067652169</v>
      </c>
      <c r="J177" s="177">
        <v>17.717000000000013</v>
      </c>
      <c r="K177" s="177">
        <v>12.949100000000016</v>
      </c>
      <c r="L177" s="177">
        <v>16.00010000000003</v>
      </c>
      <c r="M177" s="177">
        <v>12.7132</v>
      </c>
      <c r="N177" s="177">
        <v>0.7348153572253413</v>
      </c>
      <c r="O177" s="177">
        <v>14.844850000000015</v>
      </c>
      <c r="P177" s="153" t="s">
        <v>186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43376</v>
      </c>
      <c r="K182" s="151">
        <v>43383</v>
      </c>
      <c r="L182" s="151">
        <v>43390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72" t="s">
        <v>115</v>
      </c>
      <c r="D184" s="272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3"/>
      <c r="P184" s="145"/>
    </row>
    <row r="185" spans="1:16" s="130" customFormat="1" ht="10.5" customHeight="1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5" customHeight="1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5" customHeight="1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5" customHeight="1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5" customHeight="1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5" customHeight="1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5" customHeight="1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5" customHeight="1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5" customHeight="1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43376</v>
      </c>
      <c r="K204" s="151">
        <v>43383</v>
      </c>
      <c r="L204" s="151">
        <v>43390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72" t="s">
        <v>145</v>
      </c>
      <c r="D206" s="272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  <c r="O206" s="273"/>
      <c r="P206" s="145"/>
    </row>
    <row r="207" spans="1:16" s="130" customFormat="1" ht="10.5" customHeight="1">
      <c r="A207" s="122"/>
      <c r="B207" s="158" t="s">
        <v>132</v>
      </c>
      <c r="C207" s="159">
        <v>0.2146550042270924</v>
      </c>
      <c r="D207" s="160">
        <v>0</v>
      </c>
      <c r="E207" s="160">
        <v>2.5</v>
      </c>
      <c r="F207" s="161">
        <v>2.7146550042270925</v>
      </c>
      <c r="G207" s="160">
        <v>0.343</v>
      </c>
      <c r="H207" s="162">
        <v>12.635123043845413</v>
      </c>
      <c r="I207" s="161">
        <v>2.3716550042270925</v>
      </c>
      <c r="J207" s="160">
        <v>0</v>
      </c>
      <c r="K207" s="160">
        <v>0</v>
      </c>
      <c r="L207" s="160">
        <v>0</v>
      </c>
      <c r="M207" s="160">
        <v>0</v>
      </c>
      <c r="N207" s="160">
        <v>0</v>
      </c>
      <c r="O207" s="160">
        <v>0</v>
      </c>
      <c r="P207" s="146" t="s">
        <v>186</v>
      </c>
    </row>
    <row r="208" spans="1:16" s="130" customFormat="1" ht="10.5" customHeight="1">
      <c r="A208" s="122"/>
      <c r="B208" s="158" t="s">
        <v>133</v>
      </c>
      <c r="C208" s="159">
        <v>0.14310333615139495</v>
      </c>
      <c r="D208" s="160">
        <v>0</v>
      </c>
      <c r="E208" s="160">
        <v>-0.1</v>
      </c>
      <c r="F208" s="161">
        <v>0.043103336151394944</v>
      </c>
      <c r="G208" s="160">
        <v>0</v>
      </c>
      <c r="H208" s="162">
        <v>0</v>
      </c>
      <c r="I208" s="161">
        <v>0.043103336151394944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186</v>
      </c>
    </row>
    <row r="209" spans="1:16" s="130" customFormat="1" ht="10.5" customHeight="1">
      <c r="A209" s="122"/>
      <c r="B209" s="158" t="s">
        <v>134</v>
      </c>
      <c r="C209" s="159">
        <v>2.4</v>
      </c>
      <c r="D209" s="160">
        <v>0</v>
      </c>
      <c r="E209" s="160">
        <v>0</v>
      </c>
      <c r="F209" s="161">
        <v>2.4</v>
      </c>
      <c r="G209" s="160">
        <v>0.273</v>
      </c>
      <c r="H209" s="162">
        <v>11.375</v>
      </c>
      <c r="I209" s="161">
        <v>2.127</v>
      </c>
      <c r="J209" s="160">
        <v>6.747</v>
      </c>
      <c r="K209" s="160">
        <v>-21.948</v>
      </c>
      <c r="L209" s="160">
        <v>0</v>
      </c>
      <c r="M209" s="160">
        <v>0</v>
      </c>
      <c r="N209" s="160">
        <v>0</v>
      </c>
      <c r="O209" s="160">
        <v>-3.80025</v>
      </c>
      <c r="P209" s="146" t="s">
        <v>162</v>
      </c>
    </row>
    <row r="210" spans="1:16" s="130" customFormat="1" ht="10.5" customHeight="1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137</v>
      </c>
      <c r="C212" s="159">
        <v>2.757758340378487</v>
      </c>
      <c r="D212" s="160">
        <v>0</v>
      </c>
      <c r="E212" s="160">
        <v>2.4000000000000004</v>
      </c>
      <c r="F212" s="203">
        <v>5.1577583403784875</v>
      </c>
      <c r="G212" s="160">
        <v>0.6160000000000001</v>
      </c>
      <c r="H212" s="162">
        <v>11.943172970659123</v>
      </c>
      <c r="I212" s="203">
        <v>4.541758340378488</v>
      </c>
      <c r="J212" s="160">
        <v>6.747</v>
      </c>
      <c r="K212" s="160">
        <v>-21.948</v>
      </c>
      <c r="L212" s="160">
        <v>0</v>
      </c>
      <c r="M212" s="160">
        <v>0</v>
      </c>
      <c r="N212" s="160">
        <v>0</v>
      </c>
      <c r="O212" s="160">
        <v>-3.80025</v>
      </c>
      <c r="P212" s="146" t="s">
        <v>186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138</v>
      </c>
      <c r="C214" s="159">
        <v>30.65043833448988</v>
      </c>
      <c r="D214" s="160">
        <v>0</v>
      </c>
      <c r="E214" s="160">
        <v>-10.8</v>
      </c>
      <c r="F214" s="161">
        <v>19.85043833448988</v>
      </c>
      <c r="G214" s="160">
        <v>3.0646</v>
      </c>
      <c r="H214" s="162">
        <v>15.438450014855828</v>
      </c>
      <c r="I214" s="161">
        <v>16.78583833448988</v>
      </c>
      <c r="J214" s="160">
        <v>0.010900000000000354</v>
      </c>
      <c r="K214" s="160">
        <v>0.07129999999999992</v>
      </c>
      <c r="L214" s="160">
        <v>0.1589999999999998</v>
      </c>
      <c r="M214" s="160">
        <v>0.059800000000000075</v>
      </c>
      <c r="N214" s="160">
        <v>0.30125279347659717</v>
      </c>
      <c r="O214" s="160">
        <v>0.07525000000000004</v>
      </c>
      <c r="P214" s="146" t="s">
        <v>186</v>
      </c>
    </row>
    <row r="215" spans="1:16" s="130" customFormat="1" ht="10.5" customHeight="1">
      <c r="A215" s="122"/>
      <c r="B215" s="171" t="s">
        <v>139</v>
      </c>
      <c r="C215" s="159">
        <v>0.05689666384860506</v>
      </c>
      <c r="D215" s="160">
        <v>0</v>
      </c>
      <c r="E215" s="160">
        <v>-0.1</v>
      </c>
      <c r="F215" s="161">
        <v>-0.043103336151394944</v>
      </c>
      <c r="G215" s="160">
        <v>0</v>
      </c>
      <c r="H215" s="162" t="s">
        <v>119</v>
      </c>
      <c r="I215" s="161">
        <v>-0.043103336151394944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5" customHeight="1">
      <c r="A216" s="122"/>
      <c r="B216" s="171" t="s">
        <v>140</v>
      </c>
      <c r="C216" s="159">
        <v>1.2</v>
      </c>
      <c r="D216" s="160">
        <v>0</v>
      </c>
      <c r="E216" s="160">
        <v>14</v>
      </c>
      <c r="F216" s="161">
        <v>15.2</v>
      </c>
      <c r="G216" s="160">
        <v>6.325</v>
      </c>
      <c r="H216" s="162">
        <v>41.61184210526316</v>
      </c>
      <c r="I216" s="161">
        <v>8.875</v>
      </c>
      <c r="J216" s="160">
        <v>0.011999999999999567</v>
      </c>
      <c r="K216" s="160">
        <v>0.16100000000000048</v>
      </c>
      <c r="L216" s="160">
        <v>0</v>
      </c>
      <c r="M216" s="160">
        <v>0</v>
      </c>
      <c r="N216" s="160">
        <v>0</v>
      </c>
      <c r="O216" s="160">
        <v>0.04325000000000001</v>
      </c>
      <c r="P216" s="146" t="s">
        <v>186</v>
      </c>
    </row>
    <row r="217" spans="1:16" s="130" customFormat="1" ht="10.5" customHeight="1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143</v>
      </c>
      <c r="C219" s="159">
        <v>31.907334998338484</v>
      </c>
      <c r="D219" s="160">
        <v>0</v>
      </c>
      <c r="E219" s="160">
        <v>3.1000000000000014</v>
      </c>
      <c r="F219" s="161">
        <v>35.007334998338486</v>
      </c>
      <c r="G219" s="160">
        <v>9.3896</v>
      </c>
      <c r="H219" s="162">
        <v>26.82180748818968</v>
      </c>
      <c r="I219" s="161">
        <v>25.617734998338484</v>
      </c>
      <c r="J219" s="160">
        <v>0.02289999999999992</v>
      </c>
      <c r="K219" s="160">
        <v>0.2323000000000004</v>
      </c>
      <c r="L219" s="160">
        <v>0.1589999999999998</v>
      </c>
      <c r="M219" s="160">
        <v>0.059800000000000075</v>
      </c>
      <c r="N219" s="160">
        <v>0.17082134359224516</v>
      </c>
      <c r="O219" s="160">
        <v>0.11850000000000005</v>
      </c>
      <c r="P219" s="146" t="s">
        <v>186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112</v>
      </c>
      <c r="C221" s="173">
        <v>34.66509333871697</v>
      </c>
      <c r="D221" s="177">
        <v>0</v>
      </c>
      <c r="E221" s="177">
        <v>5.5</v>
      </c>
      <c r="F221" s="185">
        <v>40.16509333871697</v>
      </c>
      <c r="G221" s="177">
        <v>10.0056</v>
      </c>
      <c r="H221" s="176">
        <v>24.911183239689233</v>
      </c>
      <c r="I221" s="204">
        <v>30.15949333871697</v>
      </c>
      <c r="J221" s="177">
        <v>6.7699</v>
      </c>
      <c r="K221" s="177">
        <v>-21.7157</v>
      </c>
      <c r="L221" s="177">
        <v>0.1589999999999998</v>
      </c>
      <c r="M221" s="177">
        <v>0.059800000000000075</v>
      </c>
      <c r="N221" s="177">
        <v>0.14888549989340152</v>
      </c>
      <c r="O221" s="177">
        <v>-3.68175</v>
      </c>
      <c r="P221" s="153" t="s">
        <v>186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43376</v>
      </c>
      <c r="K226" s="151">
        <v>43383</v>
      </c>
      <c r="L226" s="151">
        <v>43390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72" t="s">
        <v>174</v>
      </c>
      <c r="D228" s="272"/>
      <c r="E228" s="272"/>
      <c r="F228" s="272"/>
      <c r="G228" s="272"/>
      <c r="H228" s="272"/>
      <c r="I228" s="272"/>
      <c r="J228" s="272"/>
      <c r="K228" s="272"/>
      <c r="L228" s="272"/>
      <c r="M228" s="272"/>
      <c r="N228" s="272"/>
      <c r="O228" s="273"/>
      <c r="P228" s="145"/>
    </row>
    <row r="229" spans="1:16" s="130" customFormat="1" ht="10.5" customHeight="1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5" customHeight="1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5" customHeight="1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1.298</v>
      </c>
      <c r="K231" s="160">
        <v>-6.148</v>
      </c>
      <c r="L231" s="160">
        <v>0</v>
      </c>
      <c r="M231" s="160">
        <v>0</v>
      </c>
      <c r="N231" s="160" t="s">
        <v>42</v>
      </c>
      <c r="O231" s="160">
        <v>-1.2125</v>
      </c>
      <c r="P231" s="146" t="s">
        <v>162</v>
      </c>
    </row>
    <row r="232" spans="1:16" s="130" customFormat="1" ht="10.5" customHeight="1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5" customHeight="1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1.298</v>
      </c>
      <c r="K234" s="160">
        <v>-6.148</v>
      </c>
      <c r="L234" s="160">
        <v>0</v>
      </c>
      <c r="M234" s="160">
        <v>0</v>
      </c>
      <c r="N234" s="160" t="s">
        <v>42</v>
      </c>
      <c r="O234" s="160">
        <v>-1.2125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138</v>
      </c>
      <c r="C236" s="159">
        <v>0.07136024322961342</v>
      </c>
      <c r="D236" s="160">
        <v>0</v>
      </c>
      <c r="E236" s="160">
        <v>1.9999999999999998</v>
      </c>
      <c r="F236" s="161">
        <v>2.071360243229613</v>
      </c>
      <c r="G236" s="160">
        <v>0.1596</v>
      </c>
      <c r="H236" s="162">
        <v>7.705081746242056</v>
      </c>
      <c r="I236" s="161">
        <v>1.9117602432296132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186</v>
      </c>
    </row>
    <row r="237" spans="1:16" s="130" customFormat="1" ht="10.5" customHeight="1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140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186</v>
      </c>
    </row>
    <row r="239" spans="1:16" s="130" customFormat="1" ht="10.5" customHeight="1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143</v>
      </c>
      <c r="C241" s="159">
        <v>1.8713602432296135</v>
      </c>
      <c r="D241" s="160">
        <v>0</v>
      </c>
      <c r="E241" s="160">
        <v>2</v>
      </c>
      <c r="F241" s="161">
        <v>3.8713602432296135</v>
      </c>
      <c r="G241" s="160">
        <v>0.1596</v>
      </c>
      <c r="H241" s="162">
        <v>4.122581985985797</v>
      </c>
      <c r="I241" s="161">
        <v>3.7117602432296133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186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112</v>
      </c>
      <c r="C243" s="173">
        <v>1.8713602432296135</v>
      </c>
      <c r="D243" s="177">
        <v>0</v>
      </c>
      <c r="E243" s="177">
        <v>2</v>
      </c>
      <c r="F243" s="185">
        <v>3.8713602432296135</v>
      </c>
      <c r="G243" s="177">
        <v>0.1596</v>
      </c>
      <c r="H243" s="176">
        <v>4.122581985985797</v>
      </c>
      <c r="I243" s="204">
        <v>3.7117602432296133</v>
      </c>
      <c r="J243" s="177">
        <v>1.298</v>
      </c>
      <c r="K243" s="177">
        <v>-6.148</v>
      </c>
      <c r="L243" s="177">
        <v>0</v>
      </c>
      <c r="M243" s="177">
        <v>0</v>
      </c>
      <c r="N243" s="177">
        <v>0</v>
      </c>
      <c r="O243" s="177">
        <v>-1.2125</v>
      </c>
      <c r="P243" s="153" t="s">
        <v>186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43376</v>
      </c>
      <c r="K248" s="151">
        <v>43383</v>
      </c>
      <c r="L248" s="151">
        <v>43390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72" t="s">
        <v>121</v>
      </c>
      <c r="D250" s="272"/>
      <c r="E250" s="272"/>
      <c r="F250" s="272"/>
      <c r="G250" s="272"/>
      <c r="H250" s="272"/>
      <c r="I250" s="272"/>
      <c r="J250" s="272"/>
      <c r="K250" s="272"/>
      <c r="L250" s="272"/>
      <c r="M250" s="272"/>
      <c r="N250" s="272"/>
      <c r="O250" s="273"/>
      <c r="P250" s="145"/>
    </row>
    <row r="251" spans="1:16" s="130" customFormat="1" ht="10.5" customHeight="1">
      <c r="A251" s="122"/>
      <c r="B251" s="158" t="s">
        <v>132</v>
      </c>
      <c r="C251" s="159">
        <v>0.19185870948061526</v>
      </c>
      <c r="D251" s="160">
        <v>0</v>
      </c>
      <c r="E251" s="160">
        <v>0</v>
      </c>
      <c r="F251" s="161">
        <v>0.19185870948061526</v>
      </c>
      <c r="G251" s="160">
        <v>0.3443</v>
      </c>
      <c r="H251" s="162">
        <v>179.45497545149854</v>
      </c>
      <c r="I251" s="161">
        <v>-0.15244129051938474</v>
      </c>
      <c r="J251" s="160">
        <v>0.0041999999999999815</v>
      </c>
      <c r="K251" s="160">
        <v>0</v>
      </c>
      <c r="L251" s="160">
        <v>0</v>
      </c>
      <c r="M251" s="160">
        <v>0</v>
      </c>
      <c r="N251" s="160">
        <v>0</v>
      </c>
      <c r="O251" s="160">
        <v>0.0010499999999999954</v>
      </c>
      <c r="P251" s="146">
        <v>0</v>
      </c>
    </row>
    <row r="252" spans="1:16" s="130" customFormat="1" ht="10.5" customHeight="1">
      <c r="A252" s="122"/>
      <c r="B252" s="158" t="s">
        <v>133</v>
      </c>
      <c r="C252" s="159">
        <v>0.09592935474030763</v>
      </c>
      <c r="D252" s="160">
        <v>0</v>
      </c>
      <c r="E252" s="160">
        <v>-0.1</v>
      </c>
      <c r="F252" s="161">
        <v>-0.0040706452596923764</v>
      </c>
      <c r="G252" s="160">
        <v>0</v>
      </c>
      <c r="H252" s="162" t="s">
        <v>119</v>
      </c>
      <c r="I252" s="161">
        <v>-0.0040706452596923764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5" customHeight="1">
      <c r="A253" s="122"/>
      <c r="B253" s="158" t="s">
        <v>134</v>
      </c>
      <c r="C253" s="159">
        <v>0.9001778519183883</v>
      </c>
      <c r="D253" s="160">
        <v>0</v>
      </c>
      <c r="E253" s="160">
        <v>0</v>
      </c>
      <c r="F253" s="161">
        <v>0.9001778519183883</v>
      </c>
      <c r="G253" s="160">
        <v>0</v>
      </c>
      <c r="H253" s="162">
        <v>0</v>
      </c>
      <c r="I253" s="161">
        <v>0.9001778519183883</v>
      </c>
      <c r="J253" s="160">
        <v>0.5810000000000002</v>
      </c>
      <c r="K253" s="160">
        <v>-3.2880000000000003</v>
      </c>
      <c r="L253" s="160">
        <v>0</v>
      </c>
      <c r="M253" s="160">
        <v>0</v>
      </c>
      <c r="N253" s="160">
        <v>0</v>
      </c>
      <c r="O253" s="160">
        <v>-0.67675</v>
      </c>
      <c r="P253" s="146" t="s">
        <v>186</v>
      </c>
    </row>
    <row r="254" spans="1:16" s="130" customFormat="1" ht="10.5" customHeight="1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137</v>
      </c>
      <c r="C256" s="159">
        <v>1.1879659161393112</v>
      </c>
      <c r="D256" s="160">
        <v>0</v>
      </c>
      <c r="E256" s="160">
        <v>-0.10000000000000009</v>
      </c>
      <c r="F256" s="203">
        <v>1.0879659161393112</v>
      </c>
      <c r="G256" s="160">
        <v>0.3443</v>
      </c>
      <c r="H256" s="162">
        <v>31.64621197158104</v>
      </c>
      <c r="I256" s="203">
        <v>0.7436659161393111</v>
      </c>
      <c r="J256" s="160">
        <v>0.5852000000000002</v>
      </c>
      <c r="K256" s="160">
        <v>-3.2880000000000003</v>
      </c>
      <c r="L256" s="160">
        <v>0</v>
      </c>
      <c r="M256" s="160">
        <v>0</v>
      </c>
      <c r="N256" s="160">
        <v>0</v>
      </c>
      <c r="O256" s="160">
        <v>-0.6757</v>
      </c>
      <c r="P256" s="146" t="s">
        <v>186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138</v>
      </c>
      <c r="C258" s="159">
        <v>259.97110116430514</v>
      </c>
      <c r="D258" s="160">
        <v>0</v>
      </c>
      <c r="E258" s="160">
        <v>20.30000000000001</v>
      </c>
      <c r="F258" s="161">
        <v>280.27110116430515</v>
      </c>
      <c r="G258" s="160">
        <v>3.9739</v>
      </c>
      <c r="H258" s="162">
        <v>1.4178771851580783</v>
      </c>
      <c r="I258" s="161">
        <v>276.29720116430514</v>
      </c>
      <c r="J258" s="160">
        <v>0.006100000000000119</v>
      </c>
      <c r="K258" s="160">
        <v>0.0503999999999999</v>
      </c>
      <c r="L258" s="160">
        <v>0.11570000000000004</v>
      </c>
      <c r="M258" s="160">
        <v>0.03029999999999993</v>
      </c>
      <c r="N258" s="160">
        <v>0.010810961199398493</v>
      </c>
      <c r="O258" s="160">
        <v>0.050625</v>
      </c>
      <c r="P258" s="146" t="s">
        <v>186</v>
      </c>
      <c r="S258" s="130"/>
    </row>
    <row r="259" spans="1:19" ht="10.5" customHeight="1">
      <c r="A259" s="122"/>
      <c r="B259" s="171" t="s">
        <v>139</v>
      </c>
      <c r="C259" s="159">
        <v>0.2041334437498124</v>
      </c>
      <c r="D259" s="160">
        <v>0</v>
      </c>
      <c r="E259" s="160">
        <v>-0.2</v>
      </c>
      <c r="F259" s="161">
        <v>0.004133443749812393</v>
      </c>
      <c r="G259" s="160">
        <v>0</v>
      </c>
      <c r="H259" s="162">
        <v>0</v>
      </c>
      <c r="I259" s="161">
        <v>0.004133443749812393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186</v>
      </c>
      <c r="S259" s="130"/>
    </row>
    <row r="260" spans="1:19" ht="10.5" customHeight="1">
      <c r="A260" s="122"/>
      <c r="B260" s="171" t="s">
        <v>140</v>
      </c>
      <c r="C260" s="159">
        <v>0.6001144879724041</v>
      </c>
      <c r="D260" s="160">
        <v>0</v>
      </c>
      <c r="E260" s="160">
        <v>5</v>
      </c>
      <c r="F260" s="161">
        <v>5.600114487972404</v>
      </c>
      <c r="G260" s="160">
        <v>1.4049999999999998</v>
      </c>
      <c r="H260" s="162">
        <v>25.088772792370154</v>
      </c>
      <c r="I260" s="161">
        <v>4.195114487972404</v>
      </c>
      <c r="J260" s="160">
        <v>-1.199</v>
      </c>
      <c r="K260" s="160">
        <v>0.07699999999999985</v>
      </c>
      <c r="L260" s="160">
        <v>-1.0842021724855044E-16</v>
      </c>
      <c r="M260" s="160">
        <v>-1.0842021724855044E-16</v>
      </c>
      <c r="N260" s="160">
        <v>-1.9360357271518108E-15</v>
      </c>
      <c r="O260" s="160">
        <v>-0.2805000000000001</v>
      </c>
      <c r="P260" s="146" t="s">
        <v>186</v>
      </c>
      <c r="S260" s="130"/>
    </row>
    <row r="261" spans="1:19" ht="10.5" customHeight="1">
      <c r="A261" s="122"/>
      <c r="B261" s="171" t="s">
        <v>141</v>
      </c>
      <c r="C261" s="159">
        <v>0.00019513036664112673</v>
      </c>
      <c r="D261" s="160">
        <v>0</v>
      </c>
      <c r="E261" s="160">
        <v>0</v>
      </c>
      <c r="F261" s="161">
        <v>0.00019513036664112673</v>
      </c>
      <c r="G261" s="160">
        <v>0</v>
      </c>
      <c r="H261" s="162">
        <v>0</v>
      </c>
      <c r="I261" s="161">
        <v>0.00019513036664112673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186</v>
      </c>
      <c r="S261" s="130"/>
    </row>
    <row r="262" spans="1:19" ht="10.5" customHeight="1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143</v>
      </c>
      <c r="C263" s="159">
        <v>260.775544226394</v>
      </c>
      <c r="D263" s="160">
        <v>0</v>
      </c>
      <c r="E263" s="160">
        <v>25.100000000000023</v>
      </c>
      <c r="F263" s="161">
        <v>285.875544226394</v>
      </c>
      <c r="G263" s="160">
        <v>5.3789</v>
      </c>
      <c r="H263" s="162">
        <v>1.881553042445728</v>
      </c>
      <c r="I263" s="161">
        <v>280.49664422639404</v>
      </c>
      <c r="J263" s="160">
        <v>-1.1928999999999998</v>
      </c>
      <c r="K263" s="160">
        <v>0.12739999999999974</v>
      </c>
      <c r="L263" s="160">
        <v>0.11569999999999993</v>
      </c>
      <c r="M263" s="160">
        <v>0.030299999999999824</v>
      </c>
      <c r="N263" s="160">
        <v>0.010599017863523253</v>
      </c>
      <c r="O263" s="160">
        <v>-0.2298750000000001</v>
      </c>
      <c r="P263" s="146" t="s">
        <v>186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112</v>
      </c>
      <c r="C265" s="173">
        <v>261.9635101425333</v>
      </c>
      <c r="D265" s="177">
        <v>0</v>
      </c>
      <c r="E265" s="177">
        <v>25</v>
      </c>
      <c r="F265" s="185">
        <v>286.9635101425333</v>
      </c>
      <c r="G265" s="177">
        <v>5.723199999999999</v>
      </c>
      <c r="H265" s="176">
        <v>1.9943999141763058</v>
      </c>
      <c r="I265" s="204">
        <v>281.2403101425333</v>
      </c>
      <c r="J265" s="177">
        <v>-0.6076999999999997</v>
      </c>
      <c r="K265" s="177">
        <v>-3.1606000000000005</v>
      </c>
      <c r="L265" s="177">
        <v>0.11569999999999993</v>
      </c>
      <c r="M265" s="177">
        <v>0.030299999999999824</v>
      </c>
      <c r="N265" s="177">
        <v>0.010558833764247575</v>
      </c>
      <c r="O265" s="177">
        <v>-0.905575</v>
      </c>
      <c r="P265" s="153" t="s">
        <v>186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43376</v>
      </c>
      <c r="K270" s="151">
        <v>43383</v>
      </c>
      <c r="L270" s="151">
        <v>43390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72" t="s">
        <v>144</v>
      </c>
      <c r="D272" s="272"/>
      <c r="E272" s="272"/>
      <c r="F272" s="272"/>
      <c r="G272" s="272"/>
      <c r="H272" s="272"/>
      <c r="I272" s="272"/>
      <c r="J272" s="272"/>
      <c r="K272" s="272"/>
      <c r="L272" s="272"/>
      <c r="M272" s="272"/>
      <c r="N272" s="272"/>
      <c r="O272" s="273"/>
      <c r="P272" s="145"/>
      <c r="S272" s="130"/>
    </row>
    <row r="273" spans="1:19" ht="10.5" customHeight="1">
      <c r="A273" s="122"/>
      <c r="B273" s="158" t="s">
        <v>132</v>
      </c>
      <c r="C273" s="159">
        <v>14.07004227837145</v>
      </c>
      <c r="D273" s="160">
        <v>0</v>
      </c>
      <c r="E273" s="160">
        <v>14.5</v>
      </c>
      <c r="F273" s="161">
        <v>28.57004227837145</v>
      </c>
      <c r="G273" s="160">
        <v>37.3309</v>
      </c>
      <c r="H273" s="162">
        <v>130.6644898746294</v>
      </c>
      <c r="I273" s="161">
        <v>-8.76085772162855</v>
      </c>
      <c r="J273" s="160">
        <v>12.0216</v>
      </c>
      <c r="K273" s="160">
        <v>1.1114999999999995</v>
      </c>
      <c r="L273" s="160">
        <v>0.14589999999999748</v>
      </c>
      <c r="M273" s="160">
        <v>0.48270000000000124</v>
      </c>
      <c r="N273" s="160">
        <v>1.6895319765257137</v>
      </c>
      <c r="O273" s="160">
        <v>3.4404249999999994</v>
      </c>
      <c r="P273" s="146">
        <v>0</v>
      </c>
      <c r="S273" s="130"/>
    </row>
    <row r="274" spans="1:19" ht="10.5" customHeight="1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186</v>
      </c>
      <c r="S275" s="130"/>
    </row>
    <row r="276" spans="1:19" ht="10.5" customHeight="1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136</v>
      </c>
      <c r="C277" s="159"/>
      <c r="D277" s="160">
        <v>0</v>
      </c>
      <c r="E277" s="160"/>
      <c r="F277" s="161">
        <v>6.5</v>
      </c>
      <c r="G277" s="160">
        <v>4.4</v>
      </c>
      <c r="H277" s="162">
        <v>67.69230769230771</v>
      </c>
      <c r="I277" s="161">
        <v>2.0999999999999996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137</v>
      </c>
      <c r="C278" s="159">
        <v>14.170042278371449</v>
      </c>
      <c r="D278" s="160">
        <v>0</v>
      </c>
      <c r="E278" s="160">
        <v>21.000000000000007</v>
      </c>
      <c r="F278" s="203">
        <v>35.170042278371454</v>
      </c>
      <c r="G278" s="160">
        <v>41.7309</v>
      </c>
      <c r="H278" s="162">
        <v>118.65467681187089</v>
      </c>
      <c r="I278" s="203">
        <v>-6.560857721628544</v>
      </c>
      <c r="J278" s="160">
        <v>12.0216</v>
      </c>
      <c r="K278" s="160">
        <v>1.1114999999999995</v>
      </c>
      <c r="L278" s="160">
        <v>0.14589999999999748</v>
      </c>
      <c r="M278" s="160">
        <v>0.48270000000000124</v>
      </c>
      <c r="N278" s="160">
        <v>1.3724748926356782</v>
      </c>
      <c r="O278" s="160">
        <v>3.4404249999999994</v>
      </c>
      <c r="P278" s="146">
        <v>0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138</v>
      </c>
      <c r="C280" s="159">
        <v>75.63141419793018</v>
      </c>
      <c r="D280" s="160">
        <v>5.5</v>
      </c>
      <c r="E280" s="160">
        <v>218.9</v>
      </c>
      <c r="F280" s="161">
        <v>294.5314141979302</v>
      </c>
      <c r="G280" s="160">
        <v>203.712</v>
      </c>
      <c r="H280" s="162">
        <v>69.16477841752459</v>
      </c>
      <c r="I280" s="161">
        <v>90.8194141979302</v>
      </c>
      <c r="J280" s="160">
        <v>1.192700000000002</v>
      </c>
      <c r="K280" s="160">
        <v>7.100399999999979</v>
      </c>
      <c r="L280" s="160">
        <v>8.825199999999995</v>
      </c>
      <c r="M280" s="160">
        <v>5.037000000000006</v>
      </c>
      <c r="N280" s="160">
        <v>1.7101741129097543</v>
      </c>
      <c r="O280" s="160">
        <v>5.538824999999996</v>
      </c>
      <c r="P280" s="146">
        <v>14.396873740898165</v>
      </c>
      <c r="S280" s="130"/>
    </row>
    <row r="281" spans="1:19" ht="10.5" customHeight="1">
      <c r="A281" s="122"/>
      <c r="B281" s="171" t="s">
        <v>139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140</v>
      </c>
      <c r="C282" s="159">
        <v>1.5</v>
      </c>
      <c r="D282" s="160">
        <v>0</v>
      </c>
      <c r="E282" s="160">
        <v>12</v>
      </c>
      <c r="F282" s="161">
        <v>13.5</v>
      </c>
      <c r="G282" s="160">
        <v>8.857</v>
      </c>
      <c r="H282" s="162">
        <v>65.60740740740741</v>
      </c>
      <c r="I282" s="161">
        <v>4.643000000000001</v>
      </c>
      <c r="J282" s="160">
        <v>0.21499999999999986</v>
      </c>
      <c r="K282" s="160">
        <v>0.0389999999999997</v>
      </c>
      <c r="L282" s="160">
        <v>0</v>
      </c>
      <c r="M282" s="160">
        <v>0</v>
      </c>
      <c r="N282" s="160">
        <v>0</v>
      </c>
      <c r="O282" s="160">
        <v>0.06349999999999989</v>
      </c>
      <c r="P282" s="146" t="s">
        <v>186</v>
      </c>
      <c r="S282" s="130"/>
    </row>
    <row r="283" spans="1:19" ht="10.5" customHeight="1">
      <c r="A283" s="122"/>
      <c r="B283" s="171" t="s">
        <v>141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186</v>
      </c>
      <c r="S283" s="130"/>
    </row>
    <row r="284" spans="1:19" ht="10.5" customHeight="1">
      <c r="A284" s="122"/>
      <c r="B284" s="171" t="s">
        <v>142</v>
      </c>
      <c r="C284" s="159"/>
      <c r="D284" s="160">
        <v>0</v>
      </c>
      <c r="E284" s="160"/>
      <c r="F284" s="161">
        <v>11.9</v>
      </c>
      <c r="G284" s="160">
        <v>4.4</v>
      </c>
      <c r="H284" s="162">
        <v>36.97478991596639</v>
      </c>
      <c r="I284" s="161">
        <v>7.5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143</v>
      </c>
      <c r="C285" s="159">
        <v>77.75814802409782</v>
      </c>
      <c r="D285" s="160">
        <v>5.5</v>
      </c>
      <c r="E285" s="160">
        <v>242.39999999999998</v>
      </c>
      <c r="F285" s="161">
        <v>320.1581480240978</v>
      </c>
      <c r="G285" s="160">
        <v>216.969</v>
      </c>
      <c r="H285" s="162">
        <v>67.76932004981147</v>
      </c>
      <c r="I285" s="161">
        <v>103.18914802409779</v>
      </c>
      <c r="J285" s="160">
        <v>1.407700000000002</v>
      </c>
      <c r="K285" s="160">
        <v>7.139399999999979</v>
      </c>
      <c r="L285" s="160">
        <v>8.825199999999995</v>
      </c>
      <c r="M285" s="160">
        <v>5.037000000000006</v>
      </c>
      <c r="N285" s="160">
        <v>1.5732849627868535</v>
      </c>
      <c r="O285" s="160">
        <v>5.602324999999995</v>
      </c>
      <c r="P285" s="146">
        <v>16.418986407268033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112</v>
      </c>
      <c r="C287" s="173">
        <v>91.92819030246928</v>
      </c>
      <c r="D287" s="177">
        <v>5.5</v>
      </c>
      <c r="E287" s="177">
        <v>263.4</v>
      </c>
      <c r="F287" s="185">
        <v>355.32819030246924</v>
      </c>
      <c r="G287" s="177">
        <v>258.6999</v>
      </c>
      <c r="H287" s="176">
        <v>72.80590368576851</v>
      </c>
      <c r="I287" s="204">
        <v>96.62829030246922</v>
      </c>
      <c r="J287" s="177">
        <v>13.429300000000001</v>
      </c>
      <c r="K287" s="177">
        <v>8.250899999999978</v>
      </c>
      <c r="L287" s="177">
        <v>8.971099999999993</v>
      </c>
      <c r="M287" s="177">
        <v>5.519700000000007</v>
      </c>
      <c r="N287" s="177">
        <v>1.5534089753198088</v>
      </c>
      <c r="O287" s="177">
        <v>9.042749999999995</v>
      </c>
      <c r="P287" s="153">
        <v>8.685719532495014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43376</v>
      </c>
      <c r="K292" s="151">
        <v>43383</v>
      </c>
      <c r="L292" s="151">
        <v>43390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72" t="s">
        <v>122</v>
      </c>
      <c r="D294" s="272"/>
      <c r="E294" s="272"/>
      <c r="F294" s="272"/>
      <c r="G294" s="272"/>
      <c r="H294" s="272"/>
      <c r="I294" s="272"/>
      <c r="J294" s="272"/>
      <c r="K294" s="272"/>
      <c r="L294" s="272"/>
      <c r="M294" s="272"/>
      <c r="N294" s="272"/>
      <c r="O294" s="273"/>
      <c r="P294" s="145"/>
      <c r="S294" s="130"/>
    </row>
    <row r="295" spans="1:19" ht="10.5" customHeight="1" hidden="1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43376</v>
      </c>
      <c r="K314" s="151">
        <v>43383</v>
      </c>
      <c r="L314" s="151">
        <v>43390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79" t="s">
        <v>123</v>
      </c>
      <c r="D316" s="279"/>
      <c r="E316" s="279"/>
      <c r="F316" s="279"/>
      <c r="G316" s="279"/>
      <c r="H316" s="279"/>
      <c r="I316" s="279"/>
      <c r="J316" s="279"/>
      <c r="K316" s="279"/>
      <c r="L316" s="279"/>
      <c r="M316" s="279"/>
      <c r="N316" s="279"/>
      <c r="O316" s="280"/>
      <c r="P316" s="145"/>
      <c r="S316" s="130"/>
    </row>
    <row r="317" spans="1:19" ht="10.5" customHeight="1">
      <c r="A317" s="122"/>
      <c r="B317" s="158" t="s">
        <v>132</v>
      </c>
      <c r="C317" s="159">
        <v>0.6455219489231494</v>
      </c>
      <c r="D317" s="160">
        <v>0</v>
      </c>
      <c r="E317" s="160">
        <v>0</v>
      </c>
      <c r="F317" s="161">
        <v>0.6455219489231494</v>
      </c>
      <c r="G317" s="160">
        <v>0.75</v>
      </c>
      <c r="H317" s="162">
        <v>116.18505013673655</v>
      </c>
      <c r="I317" s="161">
        <v>-0.1044780510768506</v>
      </c>
      <c r="J317" s="160">
        <v>0.004299999999999943</v>
      </c>
      <c r="K317" s="160">
        <v>0.0189</v>
      </c>
      <c r="L317" s="160">
        <v>0.014000000000000012</v>
      </c>
      <c r="M317" s="160">
        <v>0.0023999999999999577</v>
      </c>
      <c r="N317" s="160">
        <v>0.3717921604375504</v>
      </c>
      <c r="O317" s="160">
        <v>0.009899999999999978</v>
      </c>
      <c r="P317" s="146">
        <v>0</v>
      </c>
      <c r="S317" s="130"/>
    </row>
    <row r="318" spans="1:19" ht="10.5" customHeight="1">
      <c r="A318" s="122"/>
      <c r="B318" s="158" t="s">
        <v>133</v>
      </c>
      <c r="C318" s="159">
        <v>0.2606399696305731</v>
      </c>
      <c r="D318" s="160">
        <v>0</v>
      </c>
      <c r="E318" s="160">
        <v>-0.3</v>
      </c>
      <c r="F318" s="161">
        <v>-0.03936003036942687</v>
      </c>
      <c r="G318" s="160">
        <v>0</v>
      </c>
      <c r="H318" s="162" t="s">
        <v>119</v>
      </c>
      <c r="I318" s="161">
        <v>-0.03936003036942687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5" customHeight="1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0.07999999999999999</v>
      </c>
      <c r="K319" s="160">
        <v>-0.286</v>
      </c>
      <c r="L319" s="160">
        <v>0</v>
      </c>
      <c r="M319" s="160">
        <v>0</v>
      </c>
      <c r="N319" s="160" t="s">
        <v>42</v>
      </c>
      <c r="O319" s="160">
        <v>-0.0515</v>
      </c>
      <c r="P319" s="146">
        <v>0</v>
      </c>
      <c r="S319" s="130"/>
    </row>
    <row r="320" spans="1:19" ht="10.5" customHeight="1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137</v>
      </c>
      <c r="C322" s="159">
        <v>0.9061619185537225</v>
      </c>
      <c r="D322" s="160">
        <v>0</v>
      </c>
      <c r="E322" s="160">
        <v>-0.29999999999999993</v>
      </c>
      <c r="F322" s="203">
        <v>0.6061619185537226</v>
      </c>
      <c r="G322" s="160">
        <v>0.75</v>
      </c>
      <c r="H322" s="162">
        <v>123.72931671284616</v>
      </c>
      <c r="I322" s="203">
        <v>-0.14383808144627747</v>
      </c>
      <c r="J322" s="160">
        <v>0.08429999999999993</v>
      </c>
      <c r="K322" s="160">
        <v>-0.2671</v>
      </c>
      <c r="L322" s="160">
        <v>0.014000000000000012</v>
      </c>
      <c r="M322" s="160">
        <v>0.0023999999999999577</v>
      </c>
      <c r="N322" s="160">
        <v>0.39593381348110074</v>
      </c>
      <c r="O322" s="160">
        <v>-0.041600000000000026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138</v>
      </c>
      <c r="C324" s="159">
        <v>18.319207728894963</v>
      </c>
      <c r="D324" s="160">
        <v>0</v>
      </c>
      <c r="E324" s="160">
        <v>22.3</v>
      </c>
      <c r="F324" s="161">
        <v>40.61920772889496</v>
      </c>
      <c r="G324" s="160">
        <v>8.249699999999999</v>
      </c>
      <c r="H324" s="162">
        <v>20.309849603815575</v>
      </c>
      <c r="I324" s="161">
        <v>32.369507728894966</v>
      </c>
      <c r="J324" s="160">
        <v>0.081700000000001</v>
      </c>
      <c r="K324" s="160">
        <v>0.18339999999999934</v>
      </c>
      <c r="L324" s="160">
        <v>0.6272999999999995</v>
      </c>
      <c r="M324" s="160">
        <v>0.2714999999999992</v>
      </c>
      <c r="N324" s="160">
        <v>0.6684029925252933</v>
      </c>
      <c r="O324" s="160">
        <v>0.29097499999999976</v>
      </c>
      <c r="P324" s="146" t="s">
        <v>186</v>
      </c>
      <c r="S324" s="130"/>
    </row>
    <row r="325" spans="1:19" ht="10.5" customHeight="1">
      <c r="A325" s="122"/>
      <c r="B325" s="171" t="s">
        <v>139</v>
      </c>
      <c r="C325" s="159">
        <v>0.03936003036942688</v>
      </c>
      <c r="D325" s="160">
        <v>0</v>
      </c>
      <c r="E325" s="160">
        <v>0</v>
      </c>
      <c r="F325" s="161">
        <v>0.03936003036942688</v>
      </c>
      <c r="G325" s="160">
        <v>0</v>
      </c>
      <c r="H325" s="162">
        <v>0</v>
      </c>
      <c r="I325" s="161">
        <v>0.03936003036942688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186</v>
      </c>
      <c r="S325" s="130"/>
    </row>
    <row r="326" spans="1:19" ht="10.5" customHeight="1">
      <c r="A326" s="122"/>
      <c r="B326" s="171" t="s">
        <v>140</v>
      </c>
      <c r="C326" s="159">
        <v>0.1</v>
      </c>
      <c r="D326" s="160">
        <v>0</v>
      </c>
      <c r="E326" s="160">
        <v>0.5</v>
      </c>
      <c r="F326" s="161">
        <v>0.6</v>
      </c>
      <c r="G326" s="160">
        <v>0.316</v>
      </c>
      <c r="H326" s="162">
        <v>52.66666666666667</v>
      </c>
      <c r="I326" s="161">
        <v>0.284</v>
      </c>
      <c r="J326" s="160">
        <v>0.006000000000000005</v>
      </c>
      <c r="K326" s="160">
        <v>0.006000000000000005</v>
      </c>
      <c r="L326" s="160">
        <v>0</v>
      </c>
      <c r="M326" s="160">
        <v>0</v>
      </c>
      <c r="N326" s="160">
        <v>0</v>
      </c>
      <c r="O326" s="160">
        <v>0.0030000000000000027</v>
      </c>
      <c r="P326" s="146" t="s">
        <v>186</v>
      </c>
      <c r="S326" s="130"/>
    </row>
    <row r="327" spans="1:19" ht="10.5" customHeight="1">
      <c r="A327" s="122"/>
      <c r="B327" s="171" t="s">
        <v>141</v>
      </c>
      <c r="C327" s="159">
        <v>0.001669670658216487</v>
      </c>
      <c r="D327" s="160">
        <v>0</v>
      </c>
      <c r="E327" s="160">
        <v>0</v>
      </c>
      <c r="F327" s="161">
        <v>0.001669670658216487</v>
      </c>
      <c r="G327" s="160">
        <v>0</v>
      </c>
      <c r="H327" s="162">
        <v>0</v>
      </c>
      <c r="I327" s="161">
        <v>0.001669670658216487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186</v>
      </c>
      <c r="S327" s="130"/>
    </row>
    <row r="328" spans="1:19" ht="10.5" customHeight="1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143</v>
      </c>
      <c r="C329" s="159">
        <v>18.460237429922607</v>
      </c>
      <c r="D329" s="160">
        <v>0</v>
      </c>
      <c r="E329" s="160">
        <v>22.800000000000004</v>
      </c>
      <c r="F329" s="161">
        <v>41.26023742992261</v>
      </c>
      <c r="G329" s="160">
        <v>8.5657</v>
      </c>
      <c r="H329" s="162">
        <v>20.76018106911816</v>
      </c>
      <c r="I329" s="161">
        <v>32.69453742992261</v>
      </c>
      <c r="J329" s="160">
        <v>0.087700000000001</v>
      </c>
      <c r="K329" s="160">
        <v>0.18939999999999935</v>
      </c>
      <c r="L329" s="160">
        <v>0.6272999999999995</v>
      </c>
      <c r="M329" s="160">
        <v>0.2714999999999992</v>
      </c>
      <c r="N329" s="160">
        <v>0.6580185110692137</v>
      </c>
      <c r="O329" s="160">
        <v>0.29397499999999976</v>
      </c>
      <c r="P329" s="146" t="s">
        <v>186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112</v>
      </c>
      <c r="C331" s="173">
        <v>19.366399348476328</v>
      </c>
      <c r="D331" s="177">
        <v>0</v>
      </c>
      <c r="E331" s="177">
        <v>22.500000000000007</v>
      </c>
      <c r="F331" s="185">
        <v>41.866399348476335</v>
      </c>
      <c r="G331" s="177">
        <v>9.3157</v>
      </c>
      <c r="H331" s="176">
        <v>22.251017868674275</v>
      </c>
      <c r="I331" s="204">
        <v>32.550699348476336</v>
      </c>
      <c r="J331" s="177">
        <v>0.17200000000000093</v>
      </c>
      <c r="K331" s="177">
        <v>-0.07770000000000066</v>
      </c>
      <c r="L331" s="177">
        <v>0.6412999999999995</v>
      </c>
      <c r="M331" s="177">
        <v>0.27389999999999914</v>
      </c>
      <c r="N331" s="177">
        <v>0.6542239224352293</v>
      </c>
      <c r="O331" s="177">
        <v>0.25237499999999974</v>
      </c>
      <c r="P331" s="153" t="s">
        <v>186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43376</v>
      </c>
      <c r="K336" s="151">
        <v>43383</v>
      </c>
      <c r="L336" s="151">
        <v>43390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72" t="s">
        <v>146</v>
      </c>
      <c r="D338" s="272"/>
      <c r="E338" s="272"/>
      <c r="F338" s="272"/>
      <c r="G338" s="272"/>
      <c r="H338" s="272"/>
      <c r="I338" s="272"/>
      <c r="J338" s="272"/>
      <c r="K338" s="272"/>
      <c r="L338" s="272"/>
      <c r="M338" s="272"/>
      <c r="N338" s="272"/>
      <c r="O338" s="273"/>
      <c r="P338" s="145"/>
      <c r="S338" s="130"/>
    </row>
    <row r="339" spans="1:19" ht="10.5" customHeight="1">
      <c r="A339" s="122"/>
      <c r="B339" s="158" t="s">
        <v>132</v>
      </c>
      <c r="C339" s="159">
        <v>14.820418084589209</v>
      </c>
      <c r="D339" s="160">
        <v>0</v>
      </c>
      <c r="E339" s="160">
        <v>0</v>
      </c>
      <c r="F339" s="161">
        <v>14.820418084589209</v>
      </c>
      <c r="G339" s="160">
        <v>0</v>
      </c>
      <c r="H339" s="162">
        <v>0</v>
      </c>
      <c r="I339" s="161">
        <v>14.820418084589209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5" customHeight="1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5" customHeight="1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5" customHeight="1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5" customHeight="1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137</v>
      </c>
      <c r="C344" s="159">
        <v>14.820418084589209</v>
      </c>
      <c r="D344" s="160">
        <v>0</v>
      </c>
      <c r="E344" s="160">
        <v>0</v>
      </c>
      <c r="F344" s="203">
        <v>14.820418084589209</v>
      </c>
      <c r="G344" s="160">
        <v>0</v>
      </c>
      <c r="H344" s="162">
        <v>0</v>
      </c>
      <c r="I344" s="203">
        <v>14.820418084589209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186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5" customHeight="1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5" customHeight="1">
      <c r="A348" s="122"/>
      <c r="B348" s="171" t="s">
        <v>140</v>
      </c>
      <c r="C348" s="159">
        <v>-0.4</v>
      </c>
      <c r="D348" s="160">
        <v>0</v>
      </c>
      <c r="E348" s="160">
        <v>0</v>
      </c>
      <c r="F348" s="161">
        <v>-0.4</v>
      </c>
      <c r="G348" s="160">
        <v>0</v>
      </c>
      <c r="H348" s="162" t="s">
        <v>119</v>
      </c>
      <c r="I348" s="161">
        <v>-0.4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5" customHeight="1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5" customHeight="1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143</v>
      </c>
      <c r="C351" s="159">
        <v>-0.4</v>
      </c>
      <c r="D351" s="160">
        <v>0</v>
      </c>
      <c r="E351" s="160">
        <v>0</v>
      </c>
      <c r="F351" s="161">
        <v>-0.4</v>
      </c>
      <c r="G351" s="160">
        <v>0</v>
      </c>
      <c r="H351" s="162" t="s">
        <v>119</v>
      </c>
      <c r="I351" s="161">
        <v>-0.4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112</v>
      </c>
      <c r="C353" s="173">
        <v>14.420418084589208</v>
      </c>
      <c r="D353" s="177">
        <v>0</v>
      </c>
      <c r="E353" s="177">
        <v>0</v>
      </c>
      <c r="F353" s="185">
        <v>14.420418084589208</v>
      </c>
      <c r="G353" s="177">
        <v>0</v>
      </c>
      <c r="H353" s="176">
        <v>0</v>
      </c>
      <c r="I353" s="204">
        <v>14.420418084589208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186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43376</v>
      </c>
      <c r="K358" s="151">
        <v>43383</v>
      </c>
      <c r="L358" s="151">
        <v>43390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72" t="s">
        <v>124</v>
      </c>
      <c r="D360" s="272"/>
      <c r="E360" s="272"/>
      <c r="F360" s="272"/>
      <c r="G360" s="272"/>
      <c r="H360" s="272"/>
      <c r="I360" s="272"/>
      <c r="J360" s="272"/>
      <c r="K360" s="272"/>
      <c r="L360" s="272"/>
      <c r="M360" s="272"/>
      <c r="N360" s="272"/>
      <c r="O360" s="273"/>
      <c r="P360" s="145"/>
      <c r="S360" s="130"/>
    </row>
    <row r="361" spans="1:19" ht="10.5" customHeight="1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5" customHeight="1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5" customHeight="1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5" customHeight="1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5" customHeight="1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 t="s">
        <v>248</v>
      </c>
      <c r="S368" s="130"/>
    </row>
    <row r="369" spans="1:19" ht="10.5" customHeight="1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 t="s">
        <v>248</v>
      </c>
      <c r="S369" s="130"/>
    </row>
    <row r="370" spans="1:19" ht="10.5" customHeight="1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 t="s">
        <v>248</v>
      </c>
      <c r="S370" s="130"/>
    </row>
    <row r="371" spans="1:19" ht="10.5" customHeight="1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 t="s">
        <v>248</v>
      </c>
      <c r="S371" s="130"/>
    </row>
    <row r="372" spans="1:19" ht="10.5" customHeight="1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 t="s">
        <v>248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43376</v>
      </c>
      <c r="K380" s="151">
        <v>43383</v>
      </c>
      <c r="L380" s="151">
        <v>43390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72" t="s">
        <v>125</v>
      </c>
      <c r="D382" s="272"/>
      <c r="E382" s="272"/>
      <c r="F382" s="272"/>
      <c r="G382" s="272"/>
      <c r="H382" s="272"/>
      <c r="I382" s="272"/>
      <c r="J382" s="272"/>
      <c r="K382" s="272"/>
      <c r="L382" s="272"/>
      <c r="M382" s="272"/>
      <c r="N382" s="272"/>
      <c r="O382" s="273"/>
      <c r="P382" s="145"/>
      <c r="S382" s="130"/>
    </row>
    <row r="383" spans="1:19" ht="10.5" customHeight="1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43376</v>
      </c>
      <c r="K402" s="151">
        <v>43383</v>
      </c>
      <c r="L402" s="151">
        <v>43390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83" t="s">
        <v>175</v>
      </c>
      <c r="D404" s="272"/>
      <c r="E404" s="272"/>
      <c r="F404" s="272"/>
      <c r="G404" s="272"/>
      <c r="H404" s="272"/>
      <c r="I404" s="272"/>
      <c r="J404" s="272"/>
      <c r="K404" s="272"/>
      <c r="L404" s="272"/>
      <c r="M404" s="272"/>
      <c r="N404" s="272"/>
      <c r="O404" s="273"/>
      <c r="P404" s="145"/>
      <c r="S404" s="130"/>
    </row>
    <row r="405" spans="1:19" ht="10.5" customHeight="1">
      <c r="A405" s="122"/>
      <c r="B405" s="158" t="s">
        <v>132</v>
      </c>
      <c r="C405" s="159">
        <v>53.715</v>
      </c>
      <c r="D405" s="160">
        <v>0</v>
      </c>
      <c r="E405" s="160">
        <v>-53.7</v>
      </c>
      <c r="F405" s="161">
        <v>0.015000000000000568</v>
      </c>
      <c r="G405" s="160">
        <v>0</v>
      </c>
      <c r="H405" s="162">
        <v>0</v>
      </c>
      <c r="I405" s="161">
        <v>0.015000000000000568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162</v>
      </c>
      <c r="S405" s="130"/>
    </row>
    <row r="406" spans="1:19" ht="10.5" customHeight="1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5" customHeight="1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5" customHeight="1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5" customHeight="1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137</v>
      </c>
      <c r="C410" s="159">
        <v>53.715</v>
      </c>
      <c r="D410" s="160">
        <v>0</v>
      </c>
      <c r="E410" s="160">
        <v>-53.7</v>
      </c>
      <c r="F410" s="203">
        <v>0.015000000000000568</v>
      </c>
      <c r="G410" s="160">
        <v>0</v>
      </c>
      <c r="H410" s="162">
        <v>0</v>
      </c>
      <c r="I410" s="203">
        <v>0.015000000000000568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186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138</v>
      </c>
      <c r="C412" s="159">
        <v>53.715</v>
      </c>
      <c r="D412" s="160">
        <v>0</v>
      </c>
      <c r="E412" s="160">
        <v>-50.599999999999994</v>
      </c>
      <c r="F412" s="161">
        <v>3.115000000000009</v>
      </c>
      <c r="G412" s="160">
        <v>0</v>
      </c>
      <c r="H412" s="162">
        <v>0</v>
      </c>
      <c r="I412" s="161">
        <v>3.115000000000009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186</v>
      </c>
      <c r="S412" s="130"/>
    </row>
    <row r="413" spans="1:19" ht="10.5" customHeight="1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143</v>
      </c>
      <c r="C417" s="159">
        <v>53.715</v>
      </c>
      <c r="D417" s="160">
        <v>0</v>
      </c>
      <c r="E417" s="160">
        <v>-50.599999999999994</v>
      </c>
      <c r="F417" s="203">
        <v>3.115000000000009</v>
      </c>
      <c r="G417" s="170">
        <v>0</v>
      </c>
      <c r="H417" s="162">
        <v>0</v>
      </c>
      <c r="I417" s="161">
        <v>3.115000000000009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186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112</v>
      </c>
      <c r="C419" s="173">
        <v>107.43</v>
      </c>
      <c r="D419" s="177">
        <v>0</v>
      </c>
      <c r="E419" s="177">
        <v>-104.3</v>
      </c>
      <c r="F419" s="185">
        <v>3.1300000000000097</v>
      </c>
      <c r="G419" s="177">
        <v>0</v>
      </c>
      <c r="H419" s="176">
        <v>0</v>
      </c>
      <c r="I419" s="204">
        <v>3.1300000000000097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186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43376</v>
      </c>
      <c r="K424" s="151">
        <v>43383</v>
      </c>
      <c r="L424" s="151">
        <v>43390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84" t="s">
        <v>176</v>
      </c>
      <c r="D426" s="284"/>
      <c r="E426" s="284"/>
      <c r="F426" s="284"/>
      <c r="G426" s="284"/>
      <c r="H426" s="284"/>
      <c r="I426" s="284"/>
      <c r="J426" s="284"/>
      <c r="K426" s="284"/>
      <c r="L426" s="284"/>
      <c r="M426" s="284"/>
      <c r="N426" s="284"/>
      <c r="O426" s="285"/>
      <c r="P426" s="145"/>
      <c r="S426" s="130"/>
    </row>
    <row r="427" spans="1:19" ht="10.5" customHeight="1">
      <c r="A427" s="122"/>
      <c r="B427" s="158" t="s">
        <v>132</v>
      </c>
      <c r="C427" s="159">
        <v>54.979500327431865</v>
      </c>
      <c r="D427" s="160">
        <v>0</v>
      </c>
      <c r="E427" s="160">
        <v>0</v>
      </c>
      <c r="F427" s="161">
        <v>54.979500327431865</v>
      </c>
      <c r="G427" s="160">
        <v>0</v>
      </c>
      <c r="H427" s="162">
        <v>0</v>
      </c>
      <c r="I427" s="161">
        <v>54.979500327431865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186</v>
      </c>
      <c r="S427" s="130"/>
    </row>
    <row r="428" spans="1:19" ht="10.5" customHeight="1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134</v>
      </c>
      <c r="C429" s="159">
        <v>0.6001359749661342</v>
      </c>
      <c r="D429" s="160">
        <v>0</v>
      </c>
      <c r="E429" s="160">
        <v>0</v>
      </c>
      <c r="F429" s="161">
        <v>0.6001359749661342</v>
      </c>
      <c r="G429" s="160">
        <v>0</v>
      </c>
      <c r="H429" s="162">
        <v>0</v>
      </c>
      <c r="I429" s="161">
        <v>0.6001359749661342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186</v>
      </c>
      <c r="S429" s="130"/>
    </row>
    <row r="430" spans="1:19" ht="10.5" customHeight="1">
      <c r="A430" s="122"/>
      <c r="B430" s="158" t="s">
        <v>135</v>
      </c>
      <c r="C430" s="159">
        <v>0.24311192463607</v>
      </c>
      <c r="D430" s="160">
        <v>0</v>
      </c>
      <c r="E430" s="160">
        <v>0</v>
      </c>
      <c r="F430" s="161">
        <v>0.24311192463607</v>
      </c>
      <c r="G430" s="160">
        <v>0</v>
      </c>
      <c r="H430" s="162">
        <v>0</v>
      </c>
      <c r="I430" s="161">
        <v>0.24311192463607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186</v>
      </c>
      <c r="S430" s="130"/>
    </row>
    <row r="431" spans="1:19" ht="10.5" customHeight="1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137</v>
      </c>
      <c r="C432" s="159">
        <v>55.82274822703407</v>
      </c>
      <c r="D432" s="160">
        <v>0</v>
      </c>
      <c r="E432" s="160">
        <v>0</v>
      </c>
      <c r="F432" s="203">
        <v>55.82274822703407</v>
      </c>
      <c r="G432" s="160">
        <v>0</v>
      </c>
      <c r="H432" s="162">
        <v>0</v>
      </c>
      <c r="I432" s="203">
        <v>55.82274822703407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186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138</v>
      </c>
      <c r="C434" s="159">
        <v>12.85658104901742</v>
      </c>
      <c r="D434" s="160">
        <v>0</v>
      </c>
      <c r="E434" s="160">
        <v>0</v>
      </c>
      <c r="F434" s="161">
        <v>12.85658104901742</v>
      </c>
      <c r="G434" s="160">
        <v>0</v>
      </c>
      <c r="H434" s="162">
        <v>0</v>
      </c>
      <c r="I434" s="161">
        <v>12.85658104901742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186</v>
      </c>
      <c r="S434" s="130"/>
    </row>
    <row r="435" spans="1:19" ht="10.5" customHeight="1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140</v>
      </c>
      <c r="C436" s="159">
        <v>8.605468155635867</v>
      </c>
      <c r="D436" s="160">
        <v>0</v>
      </c>
      <c r="E436" s="160">
        <v>0</v>
      </c>
      <c r="F436" s="161">
        <v>8.605468155635867</v>
      </c>
      <c r="G436" s="160">
        <v>0</v>
      </c>
      <c r="H436" s="162">
        <v>0</v>
      </c>
      <c r="I436" s="161">
        <v>8.605468155635867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186</v>
      </c>
      <c r="S436" s="130"/>
    </row>
    <row r="437" spans="1:19" ht="10.5" customHeight="1">
      <c r="A437" s="122"/>
      <c r="B437" s="171" t="s">
        <v>141</v>
      </c>
      <c r="C437" s="159">
        <v>1.2861688068807018</v>
      </c>
      <c r="D437" s="160">
        <v>0</v>
      </c>
      <c r="E437" s="160">
        <v>0</v>
      </c>
      <c r="F437" s="161">
        <v>1.2861688068807018</v>
      </c>
      <c r="G437" s="160">
        <v>0</v>
      </c>
      <c r="H437" s="162">
        <v>0</v>
      </c>
      <c r="I437" s="161">
        <v>1.2861688068807018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186</v>
      </c>
      <c r="S437" s="130"/>
    </row>
    <row r="438" spans="1:19" ht="10.5" customHeight="1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143</v>
      </c>
      <c r="C439" s="159">
        <v>22.74821801153399</v>
      </c>
      <c r="D439" s="160">
        <v>0</v>
      </c>
      <c r="E439" s="160">
        <v>0</v>
      </c>
      <c r="F439" s="203">
        <v>22.74821801153399</v>
      </c>
      <c r="G439" s="170">
        <v>0</v>
      </c>
      <c r="H439" s="162">
        <v>0</v>
      </c>
      <c r="I439" s="161">
        <v>22.74821801153399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186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112</v>
      </c>
      <c r="C441" s="173">
        <v>78.57096623856806</v>
      </c>
      <c r="D441" s="177">
        <v>0</v>
      </c>
      <c r="E441" s="177">
        <v>0</v>
      </c>
      <c r="F441" s="185">
        <v>78.57096623856806</v>
      </c>
      <c r="G441" s="177">
        <v>0</v>
      </c>
      <c r="H441" s="176">
        <v>0</v>
      </c>
      <c r="I441" s="204">
        <v>78.57096623856806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186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43376</v>
      </c>
      <c r="K446" s="151">
        <v>43383</v>
      </c>
      <c r="L446" s="151">
        <v>43390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84" t="s">
        <v>120</v>
      </c>
      <c r="D448" s="284"/>
      <c r="E448" s="284"/>
      <c r="F448" s="284"/>
      <c r="G448" s="284"/>
      <c r="H448" s="284"/>
      <c r="I448" s="284"/>
      <c r="J448" s="284"/>
      <c r="K448" s="284"/>
      <c r="L448" s="284"/>
      <c r="M448" s="284"/>
      <c r="N448" s="284"/>
      <c r="O448" s="285"/>
      <c r="P448" s="145"/>
      <c r="S448" s="130"/>
    </row>
    <row r="449" spans="1:19" ht="10.5" customHeight="1">
      <c r="A449" s="122"/>
      <c r="B449" s="158" t="s">
        <v>132</v>
      </c>
      <c r="C449" s="159">
        <v>0.152813209771244</v>
      </c>
      <c r="D449" s="160">
        <v>0</v>
      </c>
      <c r="E449" s="160">
        <v>0</v>
      </c>
      <c r="F449" s="161">
        <v>0.152813209771244</v>
      </c>
      <c r="G449" s="160">
        <v>0</v>
      </c>
      <c r="H449" s="162">
        <v>0</v>
      </c>
      <c r="I449" s="161">
        <v>0.152813209771244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186</v>
      </c>
      <c r="S449" s="130"/>
    </row>
    <row r="450" spans="1:19" ht="10.5" customHeight="1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186</v>
      </c>
      <c r="S451" s="130"/>
    </row>
    <row r="452" spans="1:19" ht="10.5" customHeight="1">
      <c r="A452" s="122"/>
      <c r="B452" s="158" t="s">
        <v>135</v>
      </c>
      <c r="C452" s="159">
        <v>0.048622384927214</v>
      </c>
      <c r="D452" s="160">
        <v>0</v>
      </c>
      <c r="E452" s="160">
        <v>0</v>
      </c>
      <c r="F452" s="161">
        <v>0.048622384927214</v>
      </c>
      <c r="G452" s="160">
        <v>0</v>
      </c>
      <c r="H452" s="162">
        <v>0</v>
      </c>
      <c r="I452" s="161">
        <v>0.048622384927214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186</v>
      </c>
      <c r="S452" s="130"/>
    </row>
    <row r="453" spans="1:19" ht="10.5" customHeight="1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137</v>
      </c>
      <c r="C454" s="159">
        <v>0.301435594698458</v>
      </c>
      <c r="D454" s="160">
        <v>0</v>
      </c>
      <c r="E454" s="160">
        <v>0</v>
      </c>
      <c r="F454" s="203">
        <v>0.301435594698458</v>
      </c>
      <c r="G454" s="160">
        <v>0</v>
      </c>
      <c r="H454" s="162">
        <v>0</v>
      </c>
      <c r="I454" s="203">
        <v>0.301435594698458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186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138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186</v>
      </c>
      <c r="S456" s="130"/>
    </row>
    <row r="457" spans="1:19" ht="10.5" customHeight="1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0.117</v>
      </c>
      <c r="H458" s="162">
        <v>6.882352941176471</v>
      </c>
      <c r="I458" s="161">
        <v>1.583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186</v>
      </c>
      <c r="S458" s="130"/>
    </row>
    <row r="459" spans="1:19" ht="10.5" customHeight="1">
      <c r="A459" s="122"/>
      <c r="B459" s="171" t="s">
        <v>141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186</v>
      </c>
      <c r="S459" s="130"/>
    </row>
    <row r="460" spans="1:19" ht="10.5" customHeight="1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0.117</v>
      </c>
      <c r="H461" s="162">
        <v>5.8825860935726135</v>
      </c>
      <c r="I461" s="161">
        <v>1.8719211673048977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186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112</v>
      </c>
      <c r="C463" s="173">
        <v>2.2903567620033556</v>
      </c>
      <c r="D463" s="177">
        <v>0</v>
      </c>
      <c r="E463" s="177">
        <v>0</v>
      </c>
      <c r="F463" s="185">
        <v>2.2903567620033556</v>
      </c>
      <c r="G463" s="177">
        <v>0.117</v>
      </c>
      <c r="H463" s="176">
        <v>5.108374465542264</v>
      </c>
      <c r="I463" s="204">
        <v>2.1733567620033556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186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43376</v>
      </c>
      <c r="K468" s="151">
        <v>43383</v>
      </c>
      <c r="L468" s="151">
        <v>43390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72" t="s">
        <v>177</v>
      </c>
      <c r="D470" s="272"/>
      <c r="E470" s="272"/>
      <c r="F470" s="272"/>
      <c r="G470" s="272"/>
      <c r="H470" s="272"/>
      <c r="I470" s="272"/>
      <c r="J470" s="272"/>
      <c r="K470" s="272"/>
      <c r="L470" s="272"/>
      <c r="M470" s="272"/>
      <c r="N470" s="272"/>
      <c r="O470" s="273"/>
      <c r="P470" s="145"/>
      <c r="S470" s="130"/>
    </row>
    <row r="471" spans="1:19" ht="10.5" customHeight="1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0.018</v>
      </c>
      <c r="H480" s="162" t="s">
        <v>119</v>
      </c>
      <c r="I480" s="161">
        <v>-0.018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0.018</v>
      </c>
      <c r="H483" s="162" t="s">
        <v>119</v>
      </c>
      <c r="I483" s="161">
        <v>-0.018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0.018</v>
      </c>
      <c r="H485" s="176" t="s">
        <v>119</v>
      </c>
      <c r="I485" s="204">
        <v>-0.018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43376</v>
      </c>
      <c r="K490" s="151">
        <v>43383</v>
      </c>
      <c r="L490" s="151">
        <v>43390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72" t="s">
        <v>178</v>
      </c>
      <c r="D492" s="272"/>
      <c r="E492" s="272"/>
      <c r="F492" s="272"/>
      <c r="G492" s="272"/>
      <c r="H492" s="272"/>
      <c r="I492" s="272"/>
      <c r="J492" s="272"/>
      <c r="K492" s="272"/>
      <c r="L492" s="272"/>
      <c r="M492" s="272"/>
      <c r="N492" s="272"/>
      <c r="O492" s="273"/>
      <c r="P492" s="145"/>
      <c r="S492" s="130"/>
    </row>
    <row r="493" spans="1:19" ht="10.5" customHeight="1">
      <c r="A493" s="122"/>
      <c r="B493" s="158" t="s">
        <v>132</v>
      </c>
      <c r="C493" s="159">
        <v>17.386517185763964</v>
      </c>
      <c r="D493" s="160">
        <v>0</v>
      </c>
      <c r="E493" s="160">
        <v>-17</v>
      </c>
      <c r="F493" s="161">
        <v>0.38651718576396377</v>
      </c>
      <c r="G493" s="160">
        <v>0</v>
      </c>
      <c r="H493" s="162">
        <v>0</v>
      </c>
      <c r="I493" s="161">
        <v>0.38651718576396377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186</v>
      </c>
      <c r="S493" s="130"/>
    </row>
    <row r="494" spans="1:19" ht="10.5" customHeight="1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186</v>
      </c>
      <c r="S495" s="130"/>
    </row>
    <row r="496" spans="1:19" ht="10.5" customHeight="1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137</v>
      </c>
      <c r="C498" s="159">
        <v>17.486517185763965</v>
      </c>
      <c r="D498" s="160">
        <v>0</v>
      </c>
      <c r="E498" s="160">
        <v>-17</v>
      </c>
      <c r="F498" s="203">
        <v>0.48651718576396374</v>
      </c>
      <c r="G498" s="160">
        <v>0</v>
      </c>
      <c r="H498" s="162">
        <v>0</v>
      </c>
      <c r="I498" s="203">
        <v>0.48651718576396374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186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138</v>
      </c>
      <c r="C500" s="159">
        <v>33.411809287372954</v>
      </c>
      <c r="D500" s="160">
        <v>0</v>
      </c>
      <c r="E500" s="160">
        <v>-32.4</v>
      </c>
      <c r="F500" s="161">
        <v>1.0118092873729552</v>
      </c>
      <c r="G500" s="160">
        <v>0</v>
      </c>
      <c r="H500" s="162">
        <v>0</v>
      </c>
      <c r="I500" s="161">
        <v>1.0118092873729552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186</v>
      </c>
      <c r="S500" s="130"/>
    </row>
    <row r="501" spans="1:19" ht="10.5" customHeight="1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186</v>
      </c>
      <c r="S501" s="130"/>
    </row>
    <row r="502" spans="1:19" ht="10.5" customHeight="1">
      <c r="A502" s="122"/>
      <c r="B502" s="171" t="s">
        <v>140</v>
      </c>
      <c r="C502" s="159">
        <v>1.3000954476305098</v>
      </c>
      <c r="D502" s="160">
        <v>0</v>
      </c>
      <c r="E502" s="160">
        <v>0</v>
      </c>
      <c r="F502" s="161">
        <v>1.3000954476305098</v>
      </c>
      <c r="G502" s="160">
        <v>0.033</v>
      </c>
      <c r="H502" s="162">
        <v>2.53827517511458</v>
      </c>
      <c r="I502" s="161">
        <v>1.2670954476305099</v>
      </c>
      <c r="J502" s="160">
        <v>0</v>
      </c>
      <c r="K502" s="160">
        <v>0.004</v>
      </c>
      <c r="L502" s="160">
        <v>0</v>
      </c>
      <c r="M502" s="160">
        <v>0</v>
      </c>
      <c r="N502" s="160">
        <v>0</v>
      </c>
      <c r="O502" s="160">
        <v>0.001</v>
      </c>
      <c r="P502" s="146" t="s">
        <v>162</v>
      </c>
      <c r="S502" s="130"/>
    </row>
    <row r="503" spans="1:19" ht="10.5" customHeight="1">
      <c r="A503" s="122"/>
      <c r="B503" s="171" t="s">
        <v>141</v>
      </c>
      <c r="C503" s="159">
        <v>1.3155600086655113</v>
      </c>
      <c r="D503" s="160">
        <v>0</v>
      </c>
      <c r="E503" s="160">
        <v>0</v>
      </c>
      <c r="F503" s="161">
        <v>1.3155600086655113</v>
      </c>
      <c r="G503" s="160">
        <v>0</v>
      </c>
      <c r="H503" s="162">
        <v>0</v>
      </c>
      <c r="I503" s="161">
        <v>1.3155600086655113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186</v>
      </c>
      <c r="S503" s="130"/>
    </row>
    <row r="504" spans="1:19" ht="10.5" customHeight="1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143</v>
      </c>
      <c r="C505" s="159">
        <v>37.327464743668976</v>
      </c>
      <c r="D505" s="160">
        <v>0</v>
      </c>
      <c r="E505" s="160">
        <v>-32.4</v>
      </c>
      <c r="F505" s="203">
        <v>4.927464743668976</v>
      </c>
      <c r="G505" s="170">
        <v>0.033</v>
      </c>
      <c r="H505" s="162">
        <v>0.669715598521529</v>
      </c>
      <c r="I505" s="161">
        <v>4.894464743668975</v>
      </c>
      <c r="J505" s="160">
        <v>0</v>
      </c>
      <c r="K505" s="160">
        <v>0.004</v>
      </c>
      <c r="L505" s="160">
        <v>0</v>
      </c>
      <c r="M505" s="160">
        <v>0</v>
      </c>
      <c r="N505" s="160">
        <v>0</v>
      </c>
      <c r="O505" s="160">
        <v>0.001</v>
      </c>
      <c r="P505" s="146" t="s">
        <v>186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112</v>
      </c>
      <c r="C507" s="173">
        <v>54.81398192943294</v>
      </c>
      <c r="D507" s="177">
        <v>0</v>
      </c>
      <c r="E507" s="177">
        <v>-49.400000000000006</v>
      </c>
      <c r="F507" s="185">
        <v>5.413981929432939</v>
      </c>
      <c r="G507" s="177">
        <v>0.033</v>
      </c>
      <c r="H507" s="176">
        <v>0.6095328804220155</v>
      </c>
      <c r="I507" s="204">
        <v>5.380981929432939</v>
      </c>
      <c r="J507" s="177">
        <v>0</v>
      </c>
      <c r="K507" s="177">
        <v>0.004</v>
      </c>
      <c r="L507" s="177">
        <v>0</v>
      </c>
      <c r="M507" s="177">
        <v>0</v>
      </c>
      <c r="N507" s="177">
        <v>0</v>
      </c>
      <c r="O507" s="177">
        <v>0.001</v>
      </c>
      <c r="P507" s="153" t="s">
        <v>186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43376</v>
      </c>
      <c r="K512" s="151">
        <v>43383</v>
      </c>
      <c r="L512" s="151">
        <v>43390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72" t="s">
        <v>126</v>
      </c>
      <c r="D514" s="272"/>
      <c r="E514" s="272"/>
      <c r="F514" s="272"/>
      <c r="G514" s="272"/>
      <c r="H514" s="272"/>
      <c r="I514" s="272"/>
      <c r="J514" s="272"/>
      <c r="K514" s="272"/>
      <c r="L514" s="272"/>
      <c r="M514" s="272"/>
      <c r="N514" s="272"/>
      <c r="O514" s="273"/>
      <c r="P514" s="145"/>
      <c r="S514" s="130"/>
    </row>
    <row r="515" spans="1:19" ht="10.5" customHeight="1">
      <c r="A515" s="122"/>
      <c r="B515" s="158" t="s">
        <v>132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186</v>
      </c>
      <c r="S515" s="130"/>
    </row>
    <row r="516" spans="1:19" ht="10.5" customHeight="1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137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186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138</v>
      </c>
      <c r="C522" s="159">
        <v>0.23041474654377692</v>
      </c>
      <c r="D522" s="160">
        <v>0</v>
      </c>
      <c r="E522" s="160">
        <v>0.09999999999999998</v>
      </c>
      <c r="F522" s="161">
        <v>0.3304147465437769</v>
      </c>
      <c r="G522" s="160">
        <v>0</v>
      </c>
      <c r="H522" s="162">
        <v>0</v>
      </c>
      <c r="I522" s="161">
        <v>0.3304147465437769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186</v>
      </c>
      <c r="S522" s="130"/>
    </row>
    <row r="523" spans="1:19" ht="10.5" customHeight="1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186</v>
      </c>
      <c r="S524" s="130"/>
    </row>
    <row r="525" spans="1:19" ht="10.5" customHeight="1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186</v>
      </c>
      <c r="S525" s="130"/>
    </row>
    <row r="526" spans="1:19" ht="10.5" customHeight="1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143</v>
      </c>
      <c r="C527" s="159">
        <v>5.034939254294092</v>
      </c>
      <c r="D527" s="160">
        <v>0</v>
      </c>
      <c r="E527" s="160">
        <v>0.10000000000000053</v>
      </c>
      <c r="F527" s="203">
        <v>5.134939254294093</v>
      </c>
      <c r="G527" s="170">
        <v>0</v>
      </c>
      <c r="H527" s="162">
        <v>0</v>
      </c>
      <c r="I527" s="161">
        <v>5.134939254294093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186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112</v>
      </c>
      <c r="C529" s="173">
        <v>5.256954846884035</v>
      </c>
      <c r="D529" s="177">
        <v>0</v>
      </c>
      <c r="E529" s="177">
        <v>0.10000000000000053</v>
      </c>
      <c r="F529" s="185">
        <v>5.356954846884036</v>
      </c>
      <c r="G529" s="177">
        <v>0</v>
      </c>
      <c r="H529" s="176">
        <v>0</v>
      </c>
      <c r="I529" s="204">
        <v>5.356954846884036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186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43376</v>
      </c>
      <c r="K534" s="151">
        <v>43383</v>
      </c>
      <c r="L534" s="151">
        <v>43390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72" t="s">
        <v>127</v>
      </c>
      <c r="D536" s="272"/>
      <c r="E536" s="272"/>
      <c r="F536" s="272"/>
      <c r="G536" s="272"/>
      <c r="H536" s="272"/>
      <c r="I536" s="272"/>
      <c r="J536" s="272"/>
      <c r="K536" s="272"/>
      <c r="L536" s="272"/>
      <c r="M536" s="272"/>
      <c r="N536" s="272"/>
      <c r="O536" s="273"/>
      <c r="P536" s="145"/>
      <c r="S536" s="130"/>
    </row>
    <row r="537" spans="1:19" ht="10.5" customHeight="1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138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5" customHeight="1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>
      <c r="A547" s="122"/>
      <c r="B547" s="171" t="s">
        <v>141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5" customHeight="1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143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</v>
      </c>
      <c r="H549" s="162">
        <v>0</v>
      </c>
      <c r="I549" s="161">
        <v>0.055129842486164315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186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112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</v>
      </c>
      <c r="H551" s="176">
        <v>0</v>
      </c>
      <c r="I551" s="204">
        <v>0.055129842486164315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186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43376</v>
      </c>
      <c r="K556" s="151">
        <v>43383</v>
      </c>
      <c r="L556" s="151">
        <v>43390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84" t="s">
        <v>179</v>
      </c>
      <c r="D558" s="284"/>
      <c r="E558" s="284"/>
      <c r="F558" s="284"/>
      <c r="G558" s="284"/>
      <c r="H558" s="284"/>
      <c r="I558" s="284"/>
      <c r="J558" s="284"/>
      <c r="K558" s="284"/>
      <c r="L558" s="284"/>
      <c r="M558" s="284"/>
      <c r="N558" s="284"/>
      <c r="O558" s="285"/>
      <c r="P558" s="145"/>
      <c r="S558" s="130"/>
    </row>
    <row r="559" spans="1:19" ht="10.5" customHeight="1">
      <c r="A559" s="122"/>
      <c r="B559" s="158" t="s">
        <v>132</v>
      </c>
      <c r="C559" s="159">
        <v>99.39652540053534</v>
      </c>
      <c r="D559" s="160">
        <v>0</v>
      </c>
      <c r="E559" s="160">
        <v>0</v>
      </c>
      <c r="F559" s="161">
        <v>99.39652540053534</v>
      </c>
      <c r="G559" s="160">
        <v>0</v>
      </c>
      <c r="H559" s="162">
        <v>0</v>
      </c>
      <c r="I559" s="161">
        <v>99.39652540053534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186</v>
      </c>
      <c r="S559" s="130"/>
    </row>
    <row r="560" spans="1:19" ht="10.5" customHeight="1">
      <c r="A560" s="122"/>
      <c r="B560" s="158" t="s">
        <v>133</v>
      </c>
      <c r="C560" s="159">
        <v>6.277051224944321</v>
      </c>
      <c r="D560" s="160">
        <v>0</v>
      </c>
      <c r="E560" s="160">
        <v>0</v>
      </c>
      <c r="F560" s="161">
        <v>6.277051224944321</v>
      </c>
      <c r="G560" s="160">
        <v>0</v>
      </c>
      <c r="H560" s="162">
        <v>0</v>
      </c>
      <c r="I560" s="161">
        <v>6.277051224944321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186</v>
      </c>
      <c r="S560" s="130"/>
    </row>
    <row r="561" spans="1:19" ht="10.5" customHeight="1">
      <c r="A561" s="122"/>
      <c r="B561" s="158" t="s">
        <v>134</v>
      </c>
      <c r="C561" s="159">
        <v>539.253894739762</v>
      </c>
      <c r="D561" s="160">
        <v>0</v>
      </c>
      <c r="E561" s="160">
        <v>-27</v>
      </c>
      <c r="F561" s="161">
        <v>512.253894739762</v>
      </c>
      <c r="G561" s="160">
        <v>290.791</v>
      </c>
      <c r="H561" s="162">
        <v>56.76696712042164</v>
      </c>
      <c r="I561" s="161">
        <v>221.46289473976202</v>
      </c>
      <c r="J561" s="160">
        <v>3.659999999999968</v>
      </c>
      <c r="K561" s="160">
        <v>7.504000000000019</v>
      </c>
      <c r="L561" s="160">
        <v>5.081000000000017</v>
      </c>
      <c r="M561" s="160">
        <v>7.930999999999983</v>
      </c>
      <c r="N561" s="160">
        <v>1.5482556758361266</v>
      </c>
      <c r="O561" s="160">
        <v>6.043999999999997</v>
      </c>
      <c r="P561" s="146">
        <v>34.64177609857084</v>
      </c>
      <c r="S561" s="130"/>
    </row>
    <row r="562" spans="1:19" ht="10.5" customHeight="1">
      <c r="A562" s="122"/>
      <c r="B562" s="158" t="s">
        <v>135</v>
      </c>
      <c r="C562" s="159">
        <v>22.866400890868597</v>
      </c>
      <c r="D562" s="160">
        <v>0</v>
      </c>
      <c r="E562" s="160">
        <v>0</v>
      </c>
      <c r="F562" s="161">
        <v>22.866400890868597</v>
      </c>
      <c r="G562" s="160">
        <v>0</v>
      </c>
      <c r="H562" s="162">
        <v>0</v>
      </c>
      <c r="I562" s="161">
        <v>22.866400890868597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186</v>
      </c>
      <c r="S562" s="130"/>
    </row>
    <row r="563" spans="1:19" ht="10.5" customHeight="1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137</v>
      </c>
      <c r="C564" s="159">
        <v>667.7938722561103</v>
      </c>
      <c r="D564" s="160">
        <v>0</v>
      </c>
      <c r="E564" s="160">
        <v>-27</v>
      </c>
      <c r="F564" s="203">
        <v>640.7938722561103</v>
      </c>
      <c r="G564" s="160">
        <v>290.791</v>
      </c>
      <c r="H564" s="162">
        <v>45.37980348909729</v>
      </c>
      <c r="I564" s="203">
        <v>350.00287225611027</v>
      </c>
      <c r="J564" s="160">
        <v>3.659999999999968</v>
      </c>
      <c r="K564" s="160">
        <v>7.504000000000019</v>
      </c>
      <c r="L564" s="160">
        <v>5.081000000000017</v>
      </c>
      <c r="M564" s="160">
        <v>7.930999999999983</v>
      </c>
      <c r="N564" s="160">
        <v>1.2376834959542418</v>
      </c>
      <c r="O564" s="160">
        <v>6.043999999999997</v>
      </c>
      <c r="P564" s="146" t="s">
        <v>186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138</v>
      </c>
      <c r="C566" s="159">
        <v>60.37274932866472</v>
      </c>
      <c r="D566" s="160">
        <v>0</v>
      </c>
      <c r="E566" s="160">
        <v>5.399999999999999</v>
      </c>
      <c r="F566" s="161">
        <v>65.77274932866472</v>
      </c>
      <c r="G566" s="160">
        <v>0</v>
      </c>
      <c r="H566" s="162">
        <v>0</v>
      </c>
      <c r="I566" s="161">
        <v>65.77274932866472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186</v>
      </c>
      <c r="S566" s="130"/>
    </row>
    <row r="567" spans="1:19" ht="10.5" customHeight="1">
      <c r="A567" s="122"/>
      <c r="B567" s="171" t="s">
        <v>139</v>
      </c>
      <c r="C567" s="159">
        <v>18.92294877505568</v>
      </c>
      <c r="D567" s="160">
        <v>0</v>
      </c>
      <c r="E567" s="160">
        <v>0</v>
      </c>
      <c r="F567" s="161">
        <v>18.92294877505568</v>
      </c>
      <c r="G567" s="160">
        <v>0</v>
      </c>
      <c r="H567" s="162">
        <v>0</v>
      </c>
      <c r="I567" s="161">
        <v>18.92294877505568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186</v>
      </c>
      <c r="S567" s="130"/>
    </row>
    <row r="568" spans="1:19" ht="10.5" customHeight="1">
      <c r="A568" s="122"/>
      <c r="B568" s="171" t="s">
        <v>140</v>
      </c>
      <c r="C568" s="159">
        <v>1288.0676908135977</v>
      </c>
      <c r="D568" s="160">
        <v>0</v>
      </c>
      <c r="E568" s="160">
        <v>0</v>
      </c>
      <c r="F568" s="161">
        <v>1288.0676908135977</v>
      </c>
      <c r="G568" s="160">
        <v>862.236</v>
      </c>
      <c r="H568" s="162">
        <v>66.94027077531737</v>
      </c>
      <c r="I568" s="161">
        <v>425.8316908135977</v>
      </c>
      <c r="J568" s="160">
        <v>14.29099999999994</v>
      </c>
      <c r="K568" s="160">
        <v>27.666000000000054</v>
      </c>
      <c r="L568" s="160">
        <v>22.076999999999998</v>
      </c>
      <c r="M568" s="160">
        <v>21.442999999999984</v>
      </c>
      <c r="N568" s="160">
        <v>1.6647417020805548</v>
      </c>
      <c r="O568" s="160">
        <v>21.369249999999994</v>
      </c>
      <c r="P568" s="146">
        <v>17.927311010615618</v>
      </c>
      <c r="S568" s="130"/>
    </row>
    <row r="569" spans="1:19" ht="10.5" customHeight="1">
      <c r="A569" s="122"/>
      <c r="B569" s="171" t="s">
        <v>141</v>
      </c>
      <c r="C569" s="159">
        <v>16.51442783392146</v>
      </c>
      <c r="D569" s="160">
        <v>0</v>
      </c>
      <c r="E569" s="160">
        <v>0</v>
      </c>
      <c r="F569" s="161">
        <v>16.51442783392146</v>
      </c>
      <c r="G569" s="160">
        <v>0</v>
      </c>
      <c r="H569" s="162">
        <v>0</v>
      </c>
      <c r="I569" s="161">
        <v>16.51442783392146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186</v>
      </c>
      <c r="S569" s="130"/>
    </row>
    <row r="570" spans="1:19" ht="10.5" customHeight="1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143</v>
      </c>
      <c r="C571" s="159">
        <v>1383.8778167512396</v>
      </c>
      <c r="D571" s="160">
        <v>0</v>
      </c>
      <c r="E571" s="160">
        <v>5.399999999999864</v>
      </c>
      <c r="F571" s="203">
        <v>1389.2778167512395</v>
      </c>
      <c r="G571" s="170">
        <v>862.236</v>
      </c>
      <c r="H571" s="162">
        <v>62.06361244695451</v>
      </c>
      <c r="I571" s="161">
        <v>527.0418167512395</v>
      </c>
      <c r="J571" s="160">
        <v>14.29099999999994</v>
      </c>
      <c r="K571" s="160">
        <v>27.666000000000054</v>
      </c>
      <c r="L571" s="160">
        <v>22.076999999999998</v>
      </c>
      <c r="M571" s="160">
        <v>21.442999999999984</v>
      </c>
      <c r="N571" s="160">
        <v>1.5434637868287155</v>
      </c>
      <c r="O571" s="160">
        <v>21.369249999999994</v>
      </c>
      <c r="P571" s="146">
        <v>22.6635617418131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112</v>
      </c>
      <c r="C573" s="173">
        <v>2051.67168900735</v>
      </c>
      <c r="D573" s="177">
        <v>0</v>
      </c>
      <c r="E573" s="177">
        <v>-21.600000000000136</v>
      </c>
      <c r="F573" s="185">
        <v>2030.0716890073497</v>
      </c>
      <c r="G573" s="177">
        <v>1153.027</v>
      </c>
      <c r="H573" s="176">
        <v>56.7973538197461</v>
      </c>
      <c r="I573" s="204">
        <v>877.0446890073497</v>
      </c>
      <c r="J573" s="177">
        <v>17.950999999999908</v>
      </c>
      <c r="K573" s="177">
        <v>35.17000000000007</v>
      </c>
      <c r="L573" s="177">
        <v>27.158000000000015</v>
      </c>
      <c r="M573" s="177">
        <v>29.373999999999967</v>
      </c>
      <c r="N573" s="177">
        <v>1.4469439753806457</v>
      </c>
      <c r="O573" s="177">
        <v>27.41324999999999</v>
      </c>
      <c r="P573" s="153">
        <v>29.99345896627908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43376</v>
      </c>
      <c r="K578" s="151">
        <v>43383</v>
      </c>
      <c r="L578" s="151">
        <v>43390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72" t="s">
        <v>128</v>
      </c>
      <c r="D580" s="272"/>
      <c r="E580" s="272"/>
      <c r="F580" s="272"/>
      <c r="G580" s="272"/>
      <c r="H580" s="272"/>
      <c r="I580" s="272"/>
      <c r="J580" s="272"/>
      <c r="K580" s="272"/>
      <c r="L580" s="272"/>
      <c r="M580" s="272"/>
      <c r="N580" s="272"/>
      <c r="O580" s="273"/>
      <c r="P580" s="145"/>
      <c r="S580" s="130"/>
    </row>
    <row r="581" spans="1:19" ht="10.5" customHeight="1">
      <c r="A581" s="122"/>
      <c r="B581" s="158" t="s">
        <v>132</v>
      </c>
      <c r="C581" s="159">
        <v>0.5720939651680842</v>
      </c>
      <c r="D581" s="160">
        <v>0</v>
      </c>
      <c r="E581" s="160">
        <v>-0.3</v>
      </c>
      <c r="F581" s="161">
        <v>0.2720939651680842</v>
      </c>
      <c r="G581" s="160">
        <v>0</v>
      </c>
      <c r="H581" s="162">
        <v>0</v>
      </c>
      <c r="I581" s="161">
        <v>0.2720939651680842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186</v>
      </c>
      <c r="S581" s="130"/>
    </row>
    <row r="582" spans="1:19" ht="10.5" customHeight="1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134</v>
      </c>
      <c r="C583" s="159">
        <v>0.6</v>
      </c>
      <c r="D583" s="160">
        <v>0</v>
      </c>
      <c r="E583" s="160">
        <v>0</v>
      </c>
      <c r="F583" s="161">
        <v>0.6</v>
      </c>
      <c r="G583" s="160">
        <v>0</v>
      </c>
      <c r="H583" s="162">
        <v>0</v>
      </c>
      <c r="I583" s="161">
        <v>0.6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186</v>
      </c>
      <c r="S583" s="130"/>
    </row>
    <row r="584" spans="1:19" ht="10.5" customHeight="1">
      <c r="A584" s="122"/>
      <c r="B584" s="158" t="s">
        <v>135</v>
      </c>
      <c r="C584" s="159">
        <v>0.2860469825840421</v>
      </c>
      <c r="D584" s="160">
        <v>0</v>
      </c>
      <c r="E584" s="160">
        <v>0</v>
      </c>
      <c r="F584" s="161">
        <v>0.2860469825840421</v>
      </c>
      <c r="G584" s="160">
        <v>0</v>
      </c>
      <c r="H584" s="162">
        <v>0</v>
      </c>
      <c r="I584" s="161">
        <v>0.2860469825840421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186</v>
      </c>
      <c r="S584" s="130"/>
    </row>
    <row r="585" spans="1:19" ht="10.5" customHeight="1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137</v>
      </c>
      <c r="C586" s="159">
        <v>1.4581409477521263</v>
      </c>
      <c r="D586" s="160">
        <v>0</v>
      </c>
      <c r="E586" s="160">
        <v>-0.30000000000000004</v>
      </c>
      <c r="F586" s="203">
        <v>1.1581409477521263</v>
      </c>
      <c r="G586" s="160">
        <v>0</v>
      </c>
      <c r="H586" s="162">
        <v>0</v>
      </c>
      <c r="I586" s="203">
        <v>1.1581409477521263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186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138</v>
      </c>
      <c r="C588" s="159">
        <v>0.06057459328487372</v>
      </c>
      <c r="D588" s="160">
        <v>0</v>
      </c>
      <c r="E588" s="160">
        <v>-0.3999999999999986</v>
      </c>
      <c r="F588" s="161">
        <v>-0.3394254067151249</v>
      </c>
      <c r="G588" s="160">
        <v>0</v>
      </c>
      <c r="H588" s="162" t="s">
        <v>119</v>
      </c>
      <c r="I588" s="161">
        <v>-0.3394254067151249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186</v>
      </c>
      <c r="S589" s="130"/>
    </row>
    <row r="590" spans="1:19" ht="10.5" customHeight="1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0.05</v>
      </c>
      <c r="H590" s="162">
        <v>3.125</v>
      </c>
      <c r="I590" s="161">
        <v>1.55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186</v>
      </c>
      <c r="S590" s="130"/>
    </row>
    <row r="591" spans="1:19" ht="10.5" customHeight="1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</v>
      </c>
      <c r="H591" s="162">
        <v>0</v>
      </c>
      <c r="I591" s="161">
        <v>2.9595015576323993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186</v>
      </c>
      <c r="S591" s="130"/>
    </row>
    <row r="592" spans="1:19" ht="10.5" customHeight="1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143</v>
      </c>
      <c r="C593" s="159">
        <v>4.920076150917273</v>
      </c>
      <c r="D593" s="160">
        <v>0</v>
      </c>
      <c r="E593" s="160">
        <v>-0.3999999999999986</v>
      </c>
      <c r="F593" s="203">
        <v>4.520076150917275</v>
      </c>
      <c r="G593" s="170">
        <v>0.05</v>
      </c>
      <c r="H593" s="162">
        <v>1.106176053911245</v>
      </c>
      <c r="I593" s="161">
        <v>4.470076150917275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186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112</v>
      </c>
      <c r="C595" s="173">
        <v>6.378217098669399</v>
      </c>
      <c r="D595" s="177">
        <v>0</v>
      </c>
      <c r="E595" s="177">
        <v>-0.6999999999999984</v>
      </c>
      <c r="F595" s="185">
        <v>5.678217098669401</v>
      </c>
      <c r="G595" s="177">
        <v>0.05</v>
      </c>
      <c r="H595" s="176">
        <v>0.8805580894699623</v>
      </c>
      <c r="I595" s="204">
        <v>5.628217098669401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186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43376</v>
      </c>
      <c r="K600" s="151">
        <v>43383</v>
      </c>
      <c r="L600" s="151">
        <v>43390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72" t="s">
        <v>180</v>
      </c>
      <c r="D602" s="272"/>
      <c r="E602" s="272"/>
      <c r="F602" s="272"/>
      <c r="G602" s="272"/>
      <c r="H602" s="272"/>
      <c r="I602" s="272"/>
      <c r="J602" s="272"/>
      <c r="K602" s="272"/>
      <c r="L602" s="272"/>
      <c r="M602" s="272"/>
      <c r="N602" s="272"/>
      <c r="O602" s="273"/>
      <c r="P602" s="145"/>
      <c r="S602" s="130"/>
    </row>
    <row r="603" spans="1:19" ht="10.5" customHeight="1">
      <c r="A603" s="122"/>
      <c r="B603" s="158" t="s">
        <v>132</v>
      </c>
      <c r="C603" s="159">
        <v>15.15</v>
      </c>
      <c r="D603" s="160">
        <v>0</v>
      </c>
      <c r="E603" s="160">
        <v>0</v>
      </c>
      <c r="F603" s="161">
        <v>15.15</v>
      </c>
      <c r="G603" s="160">
        <v>0</v>
      </c>
      <c r="H603" s="162">
        <v>0</v>
      </c>
      <c r="I603" s="161">
        <v>15.15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186</v>
      </c>
      <c r="S603" s="130"/>
    </row>
    <row r="604" spans="1:19" ht="10.5" customHeight="1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186</v>
      </c>
      <c r="S605" s="130"/>
    </row>
    <row r="606" spans="1:19" ht="10.5" customHeight="1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137</v>
      </c>
      <c r="C608" s="159">
        <v>16.55</v>
      </c>
      <c r="D608" s="160">
        <v>0</v>
      </c>
      <c r="E608" s="160">
        <v>0</v>
      </c>
      <c r="F608" s="203">
        <v>16.55</v>
      </c>
      <c r="G608" s="160">
        <v>0</v>
      </c>
      <c r="H608" s="162">
        <v>0</v>
      </c>
      <c r="I608" s="203">
        <v>16.55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186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138</v>
      </c>
      <c r="C610" s="159">
        <v>15.15</v>
      </c>
      <c r="D610" s="160">
        <v>0</v>
      </c>
      <c r="E610" s="160">
        <v>0.1999999999999993</v>
      </c>
      <c r="F610" s="161">
        <v>15.35</v>
      </c>
      <c r="G610" s="160">
        <v>0</v>
      </c>
      <c r="H610" s="162">
        <v>0</v>
      </c>
      <c r="I610" s="161">
        <v>15.35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186</v>
      </c>
      <c r="S610" s="130"/>
    </row>
    <row r="611" spans="1:19" ht="10.5" customHeight="1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140</v>
      </c>
      <c r="C612" s="159">
        <v>5.0083047269504055</v>
      </c>
      <c r="D612" s="160">
        <v>0</v>
      </c>
      <c r="E612" s="160">
        <v>0</v>
      </c>
      <c r="F612" s="161">
        <v>5.0083047269504055</v>
      </c>
      <c r="G612" s="160">
        <v>0</v>
      </c>
      <c r="H612" s="162">
        <v>0</v>
      </c>
      <c r="I612" s="161">
        <v>5.0083047269504055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186</v>
      </c>
      <c r="S612" s="130"/>
    </row>
    <row r="613" spans="1:19" ht="10.5" customHeight="1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143</v>
      </c>
      <c r="C615" s="159">
        <v>20.158304726950405</v>
      </c>
      <c r="D615" s="160">
        <v>0</v>
      </c>
      <c r="E615" s="160">
        <v>0.1999999999999993</v>
      </c>
      <c r="F615" s="203">
        <v>20.358304726950404</v>
      </c>
      <c r="G615" s="170">
        <v>0</v>
      </c>
      <c r="H615" s="162">
        <v>0</v>
      </c>
      <c r="I615" s="161">
        <v>20.358304726950404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186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112</v>
      </c>
      <c r="C617" s="173">
        <v>36.7083047269504</v>
      </c>
      <c r="D617" s="177">
        <v>0</v>
      </c>
      <c r="E617" s="177">
        <v>0.20000000000000284</v>
      </c>
      <c r="F617" s="185">
        <v>36.908304726950405</v>
      </c>
      <c r="G617" s="177">
        <v>0</v>
      </c>
      <c r="H617" s="176">
        <v>0</v>
      </c>
      <c r="I617" s="204">
        <v>36.908304726950405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186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43376</v>
      </c>
      <c r="K622" s="151">
        <v>43383</v>
      </c>
      <c r="L622" s="151">
        <v>43390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81" t="s">
        <v>129</v>
      </c>
      <c r="D624" s="281"/>
      <c r="E624" s="281"/>
      <c r="F624" s="281"/>
      <c r="G624" s="281"/>
      <c r="H624" s="281"/>
      <c r="I624" s="281"/>
      <c r="J624" s="281"/>
      <c r="K624" s="281"/>
      <c r="L624" s="281"/>
      <c r="M624" s="281"/>
      <c r="N624" s="281"/>
      <c r="O624" s="282"/>
      <c r="P624" s="145"/>
      <c r="S624" s="130"/>
    </row>
    <row r="625" spans="1:19" ht="10.5" customHeight="1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186</v>
      </c>
      <c r="S625" s="130"/>
    </row>
    <row r="626" spans="1:19" ht="10.5" customHeight="1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186</v>
      </c>
      <c r="S626" s="130"/>
    </row>
    <row r="627" spans="1:19" ht="10.5" customHeight="1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186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138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186</v>
      </c>
      <c r="S632" s="130"/>
    </row>
    <row r="633" spans="1:19" ht="10.5" customHeight="1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0.173</v>
      </c>
      <c r="H634" s="162">
        <v>3.604166666666666</v>
      </c>
      <c r="I634" s="161">
        <v>4.627</v>
      </c>
      <c r="J634" s="160">
        <v>0</v>
      </c>
      <c r="K634" s="160">
        <v>0.017999999999999988</v>
      </c>
      <c r="L634" s="160">
        <v>0</v>
      </c>
      <c r="M634" s="160">
        <v>0</v>
      </c>
      <c r="N634" s="160">
        <v>0</v>
      </c>
      <c r="O634" s="160">
        <v>0.004499999999999997</v>
      </c>
      <c r="P634" s="146" t="s">
        <v>186</v>
      </c>
      <c r="S634" s="130"/>
    </row>
    <row r="635" spans="1:19" ht="10.5" customHeight="1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186</v>
      </c>
      <c r="S635" s="130"/>
    </row>
    <row r="636" spans="1:19" ht="10.5" customHeight="1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143</v>
      </c>
      <c r="C637" s="159">
        <v>4.95498921466805</v>
      </c>
      <c r="D637" s="160">
        <v>0</v>
      </c>
      <c r="E637" s="160">
        <v>0</v>
      </c>
      <c r="F637" s="203">
        <v>4.95498921466805</v>
      </c>
      <c r="G637" s="170">
        <v>0.173</v>
      </c>
      <c r="H637" s="162">
        <v>3.4914304048912</v>
      </c>
      <c r="I637" s="161">
        <v>4.78198921466805</v>
      </c>
      <c r="J637" s="160">
        <v>0</v>
      </c>
      <c r="K637" s="160">
        <v>0.017999999999999988</v>
      </c>
      <c r="L637" s="160">
        <v>0</v>
      </c>
      <c r="M637" s="160">
        <v>0</v>
      </c>
      <c r="N637" s="160">
        <v>0</v>
      </c>
      <c r="O637" s="160">
        <v>0.004499999999999997</v>
      </c>
      <c r="P637" s="146" t="s">
        <v>186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112</v>
      </c>
      <c r="C639" s="173">
        <v>5.156281565349154</v>
      </c>
      <c r="D639" s="177">
        <v>0</v>
      </c>
      <c r="E639" s="177">
        <v>0</v>
      </c>
      <c r="F639" s="185">
        <v>5.156281565349154</v>
      </c>
      <c r="G639" s="177">
        <v>0.173</v>
      </c>
      <c r="H639" s="176">
        <v>3.355130975829195</v>
      </c>
      <c r="I639" s="204">
        <v>4.983281565349154</v>
      </c>
      <c r="J639" s="177">
        <v>0</v>
      </c>
      <c r="K639" s="177">
        <v>0.017999999999999988</v>
      </c>
      <c r="L639" s="177">
        <v>0</v>
      </c>
      <c r="M639" s="177">
        <v>0</v>
      </c>
      <c r="N639" s="177">
        <v>0</v>
      </c>
      <c r="O639" s="177">
        <v>0.004499999999999997</v>
      </c>
      <c r="P639" s="153" t="s">
        <v>186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43376</v>
      </c>
      <c r="K644" s="151">
        <v>43383</v>
      </c>
      <c r="L644" s="151">
        <v>43390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81" t="s">
        <v>181</v>
      </c>
      <c r="D646" s="281"/>
      <c r="E646" s="281"/>
      <c r="F646" s="281"/>
      <c r="G646" s="281"/>
      <c r="H646" s="281"/>
      <c r="I646" s="281"/>
      <c r="J646" s="281"/>
      <c r="K646" s="281"/>
      <c r="L646" s="281"/>
      <c r="M646" s="281"/>
      <c r="N646" s="281"/>
      <c r="O646" s="282"/>
      <c r="P646" s="145"/>
      <c r="S646" s="130"/>
    </row>
    <row r="647" spans="1:19" ht="10.5" customHeight="1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43376</v>
      </c>
      <c r="K666" s="151">
        <v>43383</v>
      </c>
      <c r="L666" s="151">
        <v>43390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77" t="s">
        <v>117</v>
      </c>
      <c r="D668" s="277"/>
      <c r="E668" s="277"/>
      <c r="F668" s="277"/>
      <c r="G668" s="277"/>
      <c r="H668" s="277"/>
      <c r="I668" s="277"/>
      <c r="J668" s="277"/>
      <c r="K668" s="277"/>
      <c r="L668" s="277"/>
      <c r="M668" s="277"/>
      <c r="N668" s="277"/>
      <c r="O668" s="278"/>
      <c r="P668" s="145"/>
      <c r="S668" s="130"/>
    </row>
    <row r="669" spans="1:19" ht="10.5" customHeight="1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138</v>
      </c>
      <c r="C676" s="159">
        <v>0</v>
      </c>
      <c r="D676" s="160">
        <v>0</v>
      </c>
      <c r="E676" s="160">
        <v>0.4</v>
      </c>
      <c r="F676" s="161">
        <v>0.4</v>
      </c>
      <c r="G676" s="160">
        <v>0</v>
      </c>
      <c r="H676" s="162">
        <v>0</v>
      </c>
      <c r="I676" s="161">
        <v>0.4</v>
      </c>
      <c r="J676" s="160">
        <v>0</v>
      </c>
      <c r="K676" s="160">
        <v>0</v>
      </c>
      <c r="L676" s="160">
        <v>0</v>
      </c>
      <c r="M676" s="160">
        <v>0</v>
      </c>
      <c r="N676" s="160">
        <v>0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143</v>
      </c>
      <c r="C681" s="159">
        <v>0</v>
      </c>
      <c r="D681" s="160">
        <v>0</v>
      </c>
      <c r="E681" s="160">
        <v>0.4</v>
      </c>
      <c r="F681" s="203">
        <v>0.4</v>
      </c>
      <c r="G681" s="170">
        <v>0</v>
      </c>
      <c r="H681" s="162">
        <v>0</v>
      </c>
      <c r="I681" s="161">
        <v>0.4</v>
      </c>
      <c r="J681" s="160">
        <v>0</v>
      </c>
      <c r="K681" s="160">
        <v>0</v>
      </c>
      <c r="L681" s="160">
        <v>0</v>
      </c>
      <c r="M681" s="160">
        <v>0</v>
      </c>
      <c r="N681" s="160">
        <v>0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112</v>
      </c>
      <c r="C683" s="173">
        <v>0</v>
      </c>
      <c r="D683" s="177">
        <v>0</v>
      </c>
      <c r="E683" s="177">
        <v>0.4</v>
      </c>
      <c r="F683" s="185">
        <v>0.4</v>
      </c>
      <c r="G683" s="177">
        <v>0</v>
      </c>
      <c r="H683" s="176">
        <v>0</v>
      </c>
      <c r="I683" s="204">
        <v>0.4</v>
      </c>
      <c r="J683" s="177">
        <v>0</v>
      </c>
      <c r="K683" s="177">
        <v>0</v>
      </c>
      <c r="L683" s="177">
        <v>0</v>
      </c>
      <c r="M683" s="177">
        <v>0</v>
      </c>
      <c r="N683" s="177">
        <v>0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43376</v>
      </c>
      <c r="K688" s="151">
        <v>43383</v>
      </c>
      <c r="L688" s="151">
        <v>43390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77" t="s">
        <v>130</v>
      </c>
      <c r="D690" s="277"/>
      <c r="E690" s="277"/>
      <c r="F690" s="277"/>
      <c r="G690" s="277"/>
      <c r="H690" s="277"/>
      <c r="I690" s="277"/>
      <c r="J690" s="277"/>
      <c r="K690" s="277"/>
      <c r="L690" s="277"/>
      <c r="M690" s="277"/>
      <c r="N690" s="277"/>
      <c r="O690" s="278"/>
      <c r="P690" s="145"/>
      <c r="S690" s="130"/>
    </row>
    <row r="691" spans="1:19" ht="10.5" customHeight="1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43376</v>
      </c>
      <c r="K710" s="151">
        <v>43383</v>
      </c>
      <c r="L710" s="151">
        <v>43390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77" t="s">
        <v>118</v>
      </c>
      <c r="D712" s="277"/>
      <c r="E712" s="277"/>
      <c r="F712" s="277"/>
      <c r="G712" s="277"/>
      <c r="H712" s="277"/>
      <c r="I712" s="277"/>
      <c r="J712" s="277"/>
      <c r="K712" s="277"/>
      <c r="L712" s="277"/>
      <c r="M712" s="277"/>
      <c r="N712" s="277"/>
      <c r="O712" s="278"/>
      <c r="P712" s="145"/>
      <c r="S712" s="130"/>
    </row>
    <row r="713" spans="1:19" ht="10.5" customHeight="1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43376</v>
      </c>
      <c r="K732" s="151">
        <v>43383</v>
      </c>
      <c r="L732" s="151">
        <v>43390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77" t="s">
        <v>131</v>
      </c>
      <c r="D734" s="277"/>
      <c r="E734" s="277"/>
      <c r="F734" s="277"/>
      <c r="G734" s="277"/>
      <c r="H734" s="277"/>
      <c r="I734" s="277"/>
      <c r="J734" s="277"/>
      <c r="K734" s="277"/>
      <c r="L734" s="277"/>
      <c r="M734" s="277"/>
      <c r="N734" s="277"/>
      <c r="O734" s="278"/>
      <c r="P734" s="145"/>
      <c r="S734" s="130"/>
    </row>
    <row r="735" spans="1:19" ht="10.5" customHeight="1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  <c r="S3" s="168"/>
    </row>
    <row r="4" spans="2:19" ht="14.25">
      <c r="B4" s="209"/>
      <c r="C4" s="210" t="s">
        <v>71</v>
      </c>
      <c r="D4" s="209" t="s">
        <v>190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86" t="s">
        <v>191</v>
      </c>
      <c r="D6" s="287"/>
      <c r="E6" s="287"/>
      <c r="F6" s="288"/>
      <c r="I6" s="4"/>
      <c r="J6" s="5"/>
      <c r="K6" s="6" t="s">
        <v>192</v>
      </c>
      <c r="L6" s="7"/>
      <c r="M6" s="7"/>
      <c r="N6" s="7"/>
      <c r="O6" s="7"/>
      <c r="S6" s="164"/>
    </row>
    <row r="7" spans="2:15" ht="12">
      <c r="B7" s="209" t="s">
        <v>80</v>
      </c>
      <c r="C7" s="215">
        <v>867.1</v>
      </c>
      <c r="D7" s="205">
        <v>300</v>
      </c>
      <c r="E7" s="216">
        <v>567.1</v>
      </c>
      <c r="F7" s="215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ht="12">
      <c r="B8" s="209" t="s">
        <v>81</v>
      </c>
      <c r="C8" s="215">
        <v>24.4</v>
      </c>
      <c r="E8" s="216">
        <v>24.4</v>
      </c>
      <c r="F8" s="215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36.6</v>
      </c>
      <c r="D9" s="205">
        <v>36.6</v>
      </c>
      <c r="E9" s="216">
        <v>0</v>
      </c>
      <c r="F9" s="215">
        <v>36.6</v>
      </c>
      <c r="I9" s="11" t="s">
        <v>199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55.6</v>
      </c>
      <c r="E10" s="216">
        <v>55.6</v>
      </c>
      <c r="F10" s="215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1.8</v>
      </c>
      <c r="E11" s="216">
        <v>1.8</v>
      </c>
      <c r="F11" s="215">
        <v>1.8</v>
      </c>
      <c r="I11" s="11" t="s">
        <v>200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7.5</v>
      </c>
      <c r="E12" s="216">
        <v>7.5</v>
      </c>
      <c r="F12" s="215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22.7</v>
      </c>
      <c r="D13" s="205">
        <v>12.8</v>
      </c>
      <c r="E13" s="216">
        <v>9.899999999999999</v>
      </c>
      <c r="F13" s="215">
        <v>22.7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24.8</v>
      </c>
      <c r="E14" s="216">
        <v>24.8</v>
      </c>
      <c r="F14" s="215">
        <v>24.8</v>
      </c>
      <c r="I14" s="11" t="s">
        <v>201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>
        <v>0</v>
      </c>
      <c r="E15" s="216">
        <v>0</v>
      </c>
      <c r="F15" s="215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1.5</v>
      </c>
      <c r="D16" s="205">
        <v>1.5</v>
      </c>
      <c r="E16" s="216">
        <v>0</v>
      </c>
      <c r="F16" s="215">
        <v>1.5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91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92</v>
      </c>
      <c r="C20" s="215">
        <v>17.2</v>
      </c>
      <c r="E20" s="216">
        <v>17.2</v>
      </c>
      <c r="F20" s="215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93</v>
      </c>
      <c r="C21" s="215">
        <v>6.7</v>
      </c>
      <c r="E21" s="216">
        <v>6.7</v>
      </c>
      <c r="F21" s="215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94</v>
      </c>
      <c r="C22" s="215"/>
      <c r="E22" s="216">
        <v>0</v>
      </c>
      <c r="F22" s="215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95</v>
      </c>
      <c r="C23" s="215">
        <v>0.5</v>
      </c>
      <c r="E23" s="216">
        <v>0.5</v>
      </c>
      <c r="F23" s="215">
        <v>0.5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96</v>
      </c>
      <c r="C24" s="215">
        <v>24</v>
      </c>
      <c r="E24" s="216">
        <v>24</v>
      </c>
      <c r="F24" s="215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97</v>
      </c>
      <c r="C25" s="215">
        <v>228.8</v>
      </c>
      <c r="E25" s="216">
        <v>228.8</v>
      </c>
      <c r="F25" s="215">
        <v>228.8</v>
      </c>
      <c r="I25" s="11" t="s">
        <v>208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98</v>
      </c>
      <c r="C26" s="215">
        <v>1.1</v>
      </c>
      <c r="E26" s="216">
        <v>1.1</v>
      </c>
      <c r="F26" s="215">
        <v>1.1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99</v>
      </c>
      <c r="C27" s="215">
        <v>0</v>
      </c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100</v>
      </c>
      <c r="C28" s="215">
        <v>0</v>
      </c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101</v>
      </c>
      <c r="C29" s="215">
        <v>0</v>
      </c>
      <c r="E29" s="216">
        <v>0</v>
      </c>
      <c r="F29" s="215">
        <v>0</v>
      </c>
    </row>
    <row r="30" spans="2:6" ht="12">
      <c r="B30" s="209" t="s">
        <v>102</v>
      </c>
      <c r="C30" s="215">
        <v>0</v>
      </c>
      <c r="E30" s="216">
        <v>0</v>
      </c>
      <c r="F30" s="215">
        <v>0</v>
      </c>
    </row>
    <row r="31" spans="2:6" ht="12">
      <c r="B31" s="209" t="s">
        <v>103</v>
      </c>
      <c r="C31" s="215">
        <v>0</v>
      </c>
      <c r="E31" s="216">
        <v>0</v>
      </c>
      <c r="F31" s="215">
        <v>0</v>
      </c>
    </row>
    <row r="32" spans="2:6" ht="12">
      <c r="B32" s="209" t="s">
        <v>104</v>
      </c>
      <c r="C32" s="215">
        <v>0</v>
      </c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106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210</v>
      </c>
      <c r="C36" s="215">
        <v>0</v>
      </c>
      <c r="E36" s="216">
        <v>0</v>
      </c>
      <c r="F36" s="215">
        <v>0</v>
      </c>
    </row>
    <row r="37" spans="2:6" ht="12">
      <c r="B37" s="209" t="s">
        <v>211</v>
      </c>
      <c r="C37" s="215">
        <v>0</v>
      </c>
      <c r="E37" s="216">
        <v>0</v>
      </c>
      <c r="F37" s="215">
        <v>0</v>
      </c>
    </row>
    <row r="38" spans="2:6" ht="12">
      <c r="B38" s="209" t="s">
        <v>212</v>
      </c>
      <c r="C38" s="215">
        <v>0</v>
      </c>
      <c r="E38" s="216">
        <v>0</v>
      </c>
      <c r="F38" s="215">
        <v>0</v>
      </c>
    </row>
    <row r="39" spans="2:6" ht="12">
      <c r="B39" s="209" t="s">
        <v>213</v>
      </c>
      <c r="C39" s="215">
        <v>0</v>
      </c>
      <c r="E39" s="216">
        <v>0</v>
      </c>
      <c r="F39" s="215">
        <v>0</v>
      </c>
    </row>
    <row r="40" spans="2:6" ht="12">
      <c r="B40" s="209" t="s">
        <v>214</v>
      </c>
      <c r="C40" s="218">
        <v>0</v>
      </c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215</v>
      </c>
      <c r="C42" s="209">
        <v>0</v>
      </c>
      <c r="E42" s="216">
        <v>0</v>
      </c>
      <c r="F42" s="215">
        <v>0</v>
      </c>
    </row>
    <row r="43" spans="2:6" ht="12">
      <c r="B43" s="209" t="s">
        <v>216</v>
      </c>
      <c r="C43" s="209">
        <v>0</v>
      </c>
      <c r="E43" s="216">
        <v>0</v>
      </c>
      <c r="F43" s="215">
        <v>0</v>
      </c>
    </row>
    <row r="44" spans="2:6" ht="12">
      <c r="B44" s="209" t="s">
        <v>217</v>
      </c>
      <c r="C44" s="209">
        <v>0</v>
      </c>
      <c r="E44" s="216">
        <v>0</v>
      </c>
      <c r="F44" s="215">
        <v>0</v>
      </c>
    </row>
    <row r="45" spans="2:6" ht="12">
      <c r="B45" s="209" t="s">
        <v>218</v>
      </c>
      <c r="C45" s="209">
        <v>0</v>
      </c>
      <c r="E45" s="216">
        <v>0</v>
      </c>
      <c r="F45" s="215">
        <v>0</v>
      </c>
    </row>
    <row r="46" spans="2:6" ht="12">
      <c r="B46" s="209" t="s">
        <v>219</v>
      </c>
      <c r="C46" s="209">
        <v>0</v>
      </c>
      <c r="E46" s="216">
        <v>0</v>
      </c>
      <c r="F46" s="215">
        <v>0</v>
      </c>
    </row>
    <row r="47" spans="2:6" ht="12">
      <c r="B47" s="209" t="s">
        <v>220</v>
      </c>
      <c r="C47" s="209">
        <v>0</v>
      </c>
      <c r="E47" s="216">
        <v>0</v>
      </c>
      <c r="F47" s="215">
        <v>0</v>
      </c>
    </row>
    <row r="48" spans="2:6" ht="12">
      <c r="B48" s="209"/>
      <c r="C48" s="209"/>
      <c r="F48" s="215"/>
    </row>
    <row r="49" spans="2:6" ht="12" thickBot="1">
      <c r="B49" s="212" t="s">
        <v>57</v>
      </c>
      <c r="C49" s="212">
        <v>278.3</v>
      </c>
      <c r="D49" s="214">
        <v>350.90000000000003</v>
      </c>
      <c r="E49" s="214"/>
      <c r="F49" s="220">
        <v>278.3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221</v>
      </c>
      <c r="D2" s="223" t="s">
        <v>222</v>
      </c>
    </row>
    <row r="3" spans="1:4" ht="12">
      <c r="A3" s="210" t="s">
        <v>80</v>
      </c>
      <c r="B3" s="211">
        <v>17.7</v>
      </c>
      <c r="C3" s="211"/>
      <c r="D3" s="224">
        <f>B3-C3</f>
        <v>17.7</v>
      </c>
    </row>
    <row r="4" spans="1:4" ht="12">
      <c r="A4" s="210" t="s">
        <v>223</v>
      </c>
      <c r="B4" s="211">
        <v>1.1</v>
      </c>
      <c r="C4" s="211"/>
      <c r="D4" s="224">
        <f aca="true" t="shared" si="0" ref="D4:D44">B4-C4</f>
        <v>1.1</v>
      </c>
    </row>
    <row r="5" spans="1:4" ht="12">
      <c r="A5" s="210" t="s">
        <v>82</v>
      </c>
      <c r="B5" s="211">
        <v>15.7</v>
      </c>
      <c r="C5" s="211"/>
      <c r="D5" s="224">
        <f t="shared" si="0"/>
        <v>15.7</v>
      </c>
    </row>
    <row r="6" spans="1:4" ht="12">
      <c r="A6" s="210" t="s">
        <v>224</v>
      </c>
      <c r="B6" s="211">
        <v>155.8</v>
      </c>
      <c r="C6" s="211"/>
      <c r="D6" s="224">
        <f t="shared" si="0"/>
        <v>155.8</v>
      </c>
    </row>
    <row r="7" spans="1:4" ht="12">
      <c r="A7" s="210" t="s">
        <v>225</v>
      </c>
      <c r="B7" s="211">
        <v>25</v>
      </c>
      <c r="C7" s="211"/>
      <c r="D7" s="224">
        <f t="shared" si="0"/>
        <v>25</v>
      </c>
    </row>
    <row r="8" spans="1:4" ht="12">
      <c r="A8" s="210" t="s">
        <v>226</v>
      </c>
      <c r="B8" s="211">
        <v>30.5</v>
      </c>
      <c r="C8" s="211"/>
      <c r="D8" s="224">
        <f t="shared" si="0"/>
        <v>30.5</v>
      </c>
    </row>
    <row r="9" spans="1:4" ht="12">
      <c r="A9" s="210" t="s">
        <v>227</v>
      </c>
      <c r="B9" s="211">
        <v>4.9</v>
      </c>
      <c r="C9" s="211"/>
      <c r="D9" s="224">
        <f t="shared" si="0"/>
        <v>4.9</v>
      </c>
    </row>
    <row r="10" spans="1:4" ht="12">
      <c r="A10" s="210" t="s">
        <v>228</v>
      </c>
      <c r="B10" s="211">
        <v>23.9</v>
      </c>
      <c r="C10" s="211"/>
      <c r="D10" s="224">
        <f t="shared" si="0"/>
        <v>23.9</v>
      </c>
    </row>
    <row r="11" spans="1:4" ht="12">
      <c r="A11" s="210" t="s">
        <v>88</v>
      </c>
      <c r="B11" s="211">
        <v>0.4</v>
      </c>
      <c r="C11" s="211"/>
      <c r="D11" s="224">
        <f t="shared" si="0"/>
        <v>0.4</v>
      </c>
    </row>
    <row r="12" spans="1:4" ht="12">
      <c r="A12" s="210" t="s">
        <v>229</v>
      </c>
      <c r="B12" s="211">
        <v>0</v>
      </c>
      <c r="C12" s="211"/>
      <c r="D12" s="224">
        <f t="shared" si="0"/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230</v>
      </c>
      <c r="B16" s="211">
        <v>17.4</v>
      </c>
      <c r="C16" s="211"/>
      <c r="D16" s="224">
        <f t="shared" si="0"/>
        <v>17.4</v>
      </c>
    </row>
    <row r="17" spans="1:4" ht="12">
      <c r="A17" s="210" t="s">
        <v>93</v>
      </c>
      <c r="B17" s="211">
        <v>14.4</v>
      </c>
      <c r="C17" s="211"/>
      <c r="D17" s="224">
        <f t="shared" si="0"/>
        <v>14.4</v>
      </c>
    </row>
    <row r="18" spans="1:4" ht="12">
      <c r="A18" s="210"/>
      <c r="B18" s="211"/>
      <c r="C18" s="211"/>
      <c r="D18" s="224">
        <f t="shared" si="0"/>
        <v>0</v>
      </c>
    </row>
    <row r="19" spans="1:4" ht="12">
      <c r="A19" s="210" t="s">
        <v>231</v>
      </c>
      <c r="B19" s="211">
        <v>0</v>
      </c>
      <c r="C19" s="211"/>
      <c r="D19" s="224">
        <f t="shared" si="0"/>
        <v>0</v>
      </c>
    </row>
    <row r="20" spans="1:4" ht="12">
      <c r="A20" s="210" t="s">
        <v>96</v>
      </c>
      <c r="B20" s="211">
        <v>10.5</v>
      </c>
      <c r="C20" s="211"/>
      <c r="D20" s="224">
        <f t="shared" si="0"/>
        <v>10.5</v>
      </c>
    </row>
    <row r="21" spans="1:4" ht="12">
      <c r="A21" s="210" t="s">
        <v>97</v>
      </c>
      <c r="B21" s="211">
        <v>5.4</v>
      </c>
      <c r="C21" s="211"/>
      <c r="D21" s="224">
        <f t="shared" si="0"/>
        <v>5.4</v>
      </c>
    </row>
    <row r="22" spans="1:4" ht="12">
      <c r="A22" s="210" t="s">
        <v>232</v>
      </c>
      <c r="B22" s="211">
        <v>17.4</v>
      </c>
      <c r="C22" s="211"/>
      <c r="D22" s="224">
        <f t="shared" si="0"/>
        <v>17.4</v>
      </c>
    </row>
    <row r="23" spans="1:4" ht="12">
      <c r="A23" s="210" t="s">
        <v>233</v>
      </c>
      <c r="B23" s="211">
        <v>0.2</v>
      </c>
      <c r="C23" s="211"/>
      <c r="D23" s="224">
        <f t="shared" si="0"/>
        <v>0.2</v>
      </c>
    </row>
    <row r="24" spans="1:4" ht="12">
      <c r="A24" s="210" t="s">
        <v>234</v>
      </c>
      <c r="B24" s="211">
        <v>0</v>
      </c>
      <c r="C24" s="211"/>
      <c r="D24" s="224">
        <f t="shared" si="0"/>
        <v>0</v>
      </c>
    </row>
    <row r="25" spans="1:4" ht="12">
      <c r="A25" s="210" t="s">
        <v>235</v>
      </c>
      <c r="B25" s="211">
        <v>0.5</v>
      </c>
      <c r="C25" s="211"/>
      <c r="D25" s="224">
        <f t="shared" si="0"/>
        <v>0.5</v>
      </c>
    </row>
    <row r="26" spans="1:4" ht="12">
      <c r="A26" s="210" t="s">
        <v>236</v>
      </c>
      <c r="B26" s="211">
        <v>2.7</v>
      </c>
      <c r="C26" s="211"/>
      <c r="D26" s="224">
        <f t="shared" si="0"/>
        <v>2.7</v>
      </c>
    </row>
    <row r="27" spans="1:4" ht="12">
      <c r="A27" s="210" t="s">
        <v>103</v>
      </c>
      <c r="B27" s="211">
        <v>5</v>
      </c>
      <c r="C27" s="211"/>
      <c r="D27" s="224">
        <f t="shared" si="0"/>
        <v>5</v>
      </c>
    </row>
    <row r="28" spans="1:4" ht="12">
      <c r="A28" s="210" t="s">
        <v>237</v>
      </c>
      <c r="B28" s="211">
        <v>0</v>
      </c>
      <c r="C28" s="211"/>
      <c r="D28" s="224">
        <f t="shared" si="0"/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f t="shared" si="0"/>
        <v>0</v>
      </c>
    </row>
    <row r="32" spans="1:4" ht="12">
      <c r="A32" s="210"/>
      <c r="B32" s="211"/>
      <c r="C32" s="211"/>
      <c r="D32" s="224">
        <f t="shared" si="0"/>
        <v>0</v>
      </c>
    </row>
    <row r="33" spans="1:4" ht="12">
      <c r="A33" s="210" t="s">
        <v>210</v>
      </c>
      <c r="B33" s="211">
        <v>0.1</v>
      </c>
      <c r="C33" s="211"/>
      <c r="D33" s="224">
        <f t="shared" si="0"/>
        <v>0.1</v>
      </c>
    </row>
    <row r="34" spans="1:4" ht="12">
      <c r="A34" s="210" t="s">
        <v>211</v>
      </c>
      <c r="B34" s="211">
        <v>13.5</v>
      </c>
      <c r="C34" s="211"/>
      <c r="D34" s="224">
        <f t="shared" si="0"/>
        <v>13.5</v>
      </c>
    </row>
    <row r="35" spans="1:4" ht="12">
      <c r="A35" s="210" t="s">
        <v>212</v>
      </c>
      <c r="B35" s="211">
        <v>0.1</v>
      </c>
      <c r="C35" s="211"/>
      <c r="D35" s="224">
        <f t="shared" si="0"/>
        <v>0.1</v>
      </c>
    </row>
    <row r="36" spans="1:10" ht="12">
      <c r="A36" s="210" t="s">
        <v>213</v>
      </c>
      <c r="B36" s="211">
        <v>0</v>
      </c>
      <c r="C36" s="211"/>
      <c r="D36" s="224">
        <f t="shared" si="0"/>
        <v>0</v>
      </c>
      <c r="J36" s="228"/>
    </row>
    <row r="37" spans="1:4" s="228" customFormat="1" ht="12">
      <c r="A37" s="210" t="s">
        <v>214</v>
      </c>
      <c r="B37" s="211">
        <v>0.1</v>
      </c>
      <c r="C37" s="211">
        <f>SUM(C3:C36)</f>
        <v>0</v>
      </c>
      <c r="D37" s="224">
        <f t="shared" si="0"/>
        <v>0.1</v>
      </c>
    </row>
    <row r="38" spans="1:4" ht="12">
      <c r="A38" s="229"/>
      <c r="D38" s="224"/>
    </row>
    <row r="39" spans="1:4" ht="12">
      <c r="A39" s="210" t="s">
        <v>215</v>
      </c>
      <c r="B39" s="205">
        <v>0</v>
      </c>
      <c r="D39" s="224">
        <f t="shared" si="0"/>
        <v>0</v>
      </c>
    </row>
    <row r="40" spans="1:4" ht="12">
      <c r="A40" s="210" t="s">
        <v>216</v>
      </c>
      <c r="B40" s="205">
        <v>0</v>
      </c>
      <c r="D40" s="224">
        <f t="shared" si="0"/>
        <v>0</v>
      </c>
    </row>
    <row r="41" spans="1:4" ht="12">
      <c r="A41" s="210" t="s">
        <v>217</v>
      </c>
      <c r="B41" s="205">
        <v>0</v>
      </c>
      <c r="D41" s="224">
        <f t="shared" si="0"/>
        <v>0</v>
      </c>
    </row>
    <row r="42" spans="1:4" ht="12">
      <c r="A42" s="210" t="s">
        <v>218</v>
      </c>
      <c r="B42" s="205">
        <v>0</v>
      </c>
      <c r="D42" s="224">
        <f t="shared" si="0"/>
        <v>0</v>
      </c>
    </row>
    <row r="43" spans="1:4" ht="12">
      <c r="A43" s="210" t="s">
        <v>219</v>
      </c>
      <c r="B43" s="205">
        <v>0.1</v>
      </c>
      <c r="D43" s="224">
        <f t="shared" si="0"/>
        <v>0.1</v>
      </c>
    </row>
    <row r="44" spans="1:4" ht="12.75" thickBot="1">
      <c r="A44" s="213" t="s">
        <v>220</v>
      </c>
      <c r="B44" s="214">
        <v>0</v>
      </c>
      <c r="C44" s="230"/>
      <c r="D44" s="23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1:6" ht="12">
      <c r="A4" s="205"/>
      <c r="B4" s="209"/>
      <c r="C4" s="210" t="s">
        <v>71</v>
      </c>
      <c r="D4" s="209" t="s">
        <v>190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86" t="s">
        <v>238</v>
      </c>
      <c r="D6" s="287"/>
      <c r="E6" s="287"/>
      <c r="F6" s="288"/>
    </row>
    <row r="7" spans="1:6" ht="12">
      <c r="A7" s="205"/>
      <c r="B7" s="209" t="s">
        <v>80</v>
      </c>
      <c r="C7" s="232">
        <v>0</v>
      </c>
      <c r="D7" s="215"/>
      <c r="E7" s="216">
        <f>C7-D7</f>
        <v>0</v>
      </c>
      <c r="F7" s="215">
        <f>D7</f>
        <v>0</v>
      </c>
    </row>
    <row r="8" spans="1:6" ht="12">
      <c r="A8" s="205"/>
      <c r="B8" s="209" t="s">
        <v>223</v>
      </c>
      <c r="C8" s="232">
        <v>0</v>
      </c>
      <c r="D8" s="215"/>
      <c r="E8" s="216">
        <f aca="true" t="shared" si="0" ref="E8:E48">C8-D8</f>
        <v>0</v>
      </c>
      <c r="F8" s="215">
        <f aca="true" t="shared" si="1" ref="F8:F48">D8</f>
        <v>0</v>
      </c>
    </row>
    <row r="9" spans="1:6" ht="12">
      <c r="A9" s="205"/>
      <c r="B9" s="209" t="s">
        <v>82</v>
      </c>
      <c r="C9" s="232">
        <v>0</v>
      </c>
      <c r="D9" s="215"/>
      <c r="E9" s="216">
        <f t="shared" si="0"/>
        <v>0</v>
      </c>
      <c r="F9" s="215">
        <f t="shared" si="1"/>
        <v>0</v>
      </c>
    </row>
    <row r="10" spans="1:6" ht="12">
      <c r="A10" s="205"/>
      <c r="B10" s="209" t="s">
        <v>224</v>
      </c>
      <c r="C10" s="232">
        <v>0</v>
      </c>
      <c r="D10" s="215"/>
      <c r="E10" s="216">
        <f t="shared" si="0"/>
        <v>0</v>
      </c>
      <c r="F10" s="215">
        <f t="shared" si="1"/>
        <v>0</v>
      </c>
    </row>
    <row r="11" spans="1:6" ht="12">
      <c r="A11" s="205"/>
      <c r="B11" s="209" t="s">
        <v>225</v>
      </c>
      <c r="C11" s="232">
        <v>0.3</v>
      </c>
      <c r="D11" s="215"/>
      <c r="E11" s="216">
        <f t="shared" si="0"/>
        <v>0.3</v>
      </c>
      <c r="F11" s="215">
        <f t="shared" si="1"/>
        <v>0</v>
      </c>
    </row>
    <row r="12" spans="1:6" ht="12">
      <c r="A12" s="205"/>
      <c r="B12" s="209" t="s">
        <v>226</v>
      </c>
      <c r="C12" s="232">
        <v>0</v>
      </c>
      <c r="D12" s="215"/>
      <c r="E12" s="216">
        <f t="shared" si="0"/>
        <v>0</v>
      </c>
      <c r="F12" s="215">
        <f t="shared" si="1"/>
        <v>0</v>
      </c>
    </row>
    <row r="13" spans="1:6" ht="12">
      <c r="A13" s="205"/>
      <c r="B13" s="209" t="s">
        <v>227</v>
      </c>
      <c r="C13" s="232">
        <v>0</v>
      </c>
      <c r="D13" s="215"/>
      <c r="E13" s="216">
        <f t="shared" si="0"/>
        <v>0</v>
      </c>
      <c r="F13" s="215">
        <f t="shared" si="1"/>
        <v>0</v>
      </c>
    </row>
    <row r="14" spans="1:6" ht="12">
      <c r="A14" s="205"/>
      <c r="B14" s="209" t="s">
        <v>228</v>
      </c>
      <c r="C14" s="232">
        <v>0</v>
      </c>
      <c r="D14" s="215"/>
      <c r="E14" s="216">
        <f t="shared" si="0"/>
        <v>0</v>
      </c>
      <c r="F14" s="215">
        <f t="shared" si="1"/>
        <v>0</v>
      </c>
    </row>
    <row r="15" spans="1:6" ht="12">
      <c r="A15" s="205"/>
      <c r="B15" s="209" t="s">
        <v>88</v>
      </c>
      <c r="C15" s="233">
        <v>0</v>
      </c>
      <c r="D15" s="215"/>
      <c r="E15" s="216">
        <f t="shared" si="0"/>
        <v>0</v>
      </c>
      <c r="F15" s="215">
        <f t="shared" si="1"/>
        <v>0</v>
      </c>
    </row>
    <row r="16" spans="1:6" ht="12">
      <c r="A16" s="205"/>
      <c r="B16" s="209" t="s">
        <v>229</v>
      </c>
      <c r="C16" s="232">
        <v>0</v>
      </c>
      <c r="D16" s="215"/>
      <c r="E16" s="216">
        <f t="shared" si="0"/>
        <v>0</v>
      </c>
      <c r="F16" s="215">
        <f t="shared" si="1"/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230</v>
      </c>
      <c r="C20" s="232">
        <v>0</v>
      </c>
      <c r="D20" s="215"/>
      <c r="E20" s="216">
        <f t="shared" si="0"/>
        <v>0</v>
      </c>
      <c r="F20" s="215">
        <f t="shared" si="1"/>
        <v>0</v>
      </c>
    </row>
    <row r="21" spans="1:6" ht="12">
      <c r="A21" s="205"/>
      <c r="B21" s="209" t="s">
        <v>93</v>
      </c>
      <c r="C21" s="232">
        <v>0.1</v>
      </c>
      <c r="D21" s="215"/>
      <c r="E21" s="216">
        <f t="shared" si="0"/>
        <v>0.1</v>
      </c>
      <c r="F21" s="215">
        <f t="shared" si="1"/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231</v>
      </c>
      <c r="C23" s="235">
        <v>0.6</v>
      </c>
      <c r="D23" s="215"/>
      <c r="E23" s="216">
        <f t="shared" si="0"/>
        <v>0.6</v>
      </c>
      <c r="F23" s="215">
        <f t="shared" si="1"/>
        <v>0</v>
      </c>
    </row>
    <row r="24" spans="1:6" ht="12">
      <c r="A24" s="205"/>
      <c r="B24" s="209" t="s">
        <v>96</v>
      </c>
      <c r="C24" s="232">
        <v>0</v>
      </c>
      <c r="D24" s="215"/>
      <c r="E24" s="216">
        <f t="shared" si="0"/>
        <v>0</v>
      </c>
      <c r="F24" s="215">
        <f t="shared" si="1"/>
        <v>0</v>
      </c>
    </row>
    <row r="25" spans="1:6" ht="12">
      <c r="A25" s="205"/>
      <c r="B25" s="209" t="s">
        <v>97</v>
      </c>
      <c r="C25" s="232">
        <v>0</v>
      </c>
      <c r="D25" s="215"/>
      <c r="E25" s="216">
        <f t="shared" si="0"/>
        <v>0</v>
      </c>
      <c r="F25" s="215">
        <f t="shared" si="1"/>
        <v>0</v>
      </c>
    </row>
    <row r="26" spans="1:6" ht="12">
      <c r="A26" s="205"/>
      <c r="B26" s="209" t="s">
        <v>232</v>
      </c>
      <c r="C26" s="232">
        <v>0.2</v>
      </c>
      <c r="D26" s="215"/>
      <c r="E26" s="216">
        <f t="shared" si="0"/>
        <v>0.2</v>
      </c>
      <c r="F26" s="215">
        <f t="shared" si="1"/>
        <v>0</v>
      </c>
    </row>
    <row r="27" spans="1:6" ht="12">
      <c r="A27" s="205"/>
      <c r="B27" s="209" t="s">
        <v>233</v>
      </c>
      <c r="C27" s="235">
        <v>3.5</v>
      </c>
      <c r="D27" s="215"/>
      <c r="E27" s="216">
        <f t="shared" si="0"/>
        <v>3.5</v>
      </c>
      <c r="F27" s="215">
        <f t="shared" si="1"/>
        <v>0</v>
      </c>
    </row>
    <row r="28" spans="1:6" ht="12">
      <c r="A28" s="205"/>
      <c r="B28" s="209" t="s">
        <v>234</v>
      </c>
      <c r="C28" s="233">
        <v>0.5</v>
      </c>
      <c r="D28" s="215"/>
      <c r="E28" s="216">
        <f t="shared" si="0"/>
        <v>0.5</v>
      </c>
      <c r="F28" s="215">
        <f t="shared" si="1"/>
        <v>0</v>
      </c>
    </row>
    <row r="29" spans="1:6" ht="12">
      <c r="A29" s="205"/>
      <c r="B29" s="209" t="s">
        <v>235</v>
      </c>
      <c r="C29" s="233">
        <v>0</v>
      </c>
      <c r="D29" s="215"/>
      <c r="E29" s="216">
        <f t="shared" si="0"/>
        <v>0</v>
      </c>
      <c r="F29" s="215">
        <f t="shared" si="1"/>
        <v>0</v>
      </c>
    </row>
    <row r="30" spans="1:6" ht="12">
      <c r="A30" s="205"/>
      <c r="B30" s="209" t="s">
        <v>236</v>
      </c>
      <c r="C30" s="233">
        <v>0</v>
      </c>
      <c r="D30" s="215"/>
      <c r="E30" s="216">
        <f t="shared" si="0"/>
        <v>0</v>
      </c>
      <c r="F30" s="215">
        <f t="shared" si="1"/>
        <v>0</v>
      </c>
    </row>
    <row r="31" spans="1:6" ht="12">
      <c r="A31" s="205"/>
      <c r="B31" s="209" t="s">
        <v>103</v>
      </c>
      <c r="C31" s="233">
        <v>0</v>
      </c>
      <c r="D31" s="215"/>
      <c r="E31" s="216">
        <f t="shared" si="0"/>
        <v>0</v>
      </c>
      <c r="F31" s="215">
        <f t="shared" si="1"/>
        <v>0</v>
      </c>
    </row>
    <row r="32" spans="1:6" ht="12">
      <c r="A32" s="205"/>
      <c r="B32" s="209" t="s">
        <v>237</v>
      </c>
      <c r="C32" s="233">
        <v>0</v>
      </c>
      <c r="D32" s="215"/>
      <c r="E32" s="216">
        <f t="shared" si="0"/>
        <v>0</v>
      </c>
      <c r="F32" s="215">
        <f t="shared" si="1"/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210</v>
      </c>
      <c r="C37" s="232">
        <v>0</v>
      </c>
      <c r="D37" s="215"/>
      <c r="E37" s="216">
        <f t="shared" si="0"/>
        <v>0</v>
      </c>
      <c r="F37" s="215">
        <f t="shared" si="1"/>
        <v>0</v>
      </c>
    </row>
    <row r="38" spans="1:6" ht="12">
      <c r="A38" s="205"/>
      <c r="B38" s="209" t="s">
        <v>211</v>
      </c>
      <c r="C38" s="215">
        <v>1.5</v>
      </c>
      <c r="D38" s="215"/>
      <c r="E38" s="216">
        <f t="shared" si="0"/>
        <v>1.5</v>
      </c>
      <c r="F38" s="215">
        <f t="shared" si="1"/>
        <v>0</v>
      </c>
    </row>
    <row r="39" spans="1:6" ht="12">
      <c r="A39" s="205"/>
      <c r="B39" s="209" t="s">
        <v>212</v>
      </c>
      <c r="C39" s="215">
        <v>0</v>
      </c>
      <c r="D39" s="215"/>
      <c r="E39" s="216">
        <f t="shared" si="0"/>
        <v>0</v>
      </c>
      <c r="F39" s="215">
        <f t="shared" si="1"/>
        <v>0</v>
      </c>
    </row>
    <row r="40" spans="1:6" ht="12">
      <c r="A40" s="205"/>
      <c r="B40" s="209" t="s">
        <v>213</v>
      </c>
      <c r="C40" s="215">
        <v>0</v>
      </c>
      <c r="D40" s="215"/>
      <c r="E40" s="216">
        <f t="shared" si="0"/>
        <v>0</v>
      </c>
      <c r="F40" s="215">
        <f t="shared" si="1"/>
        <v>0</v>
      </c>
    </row>
    <row r="41" spans="1:6" ht="12">
      <c r="A41" s="219"/>
      <c r="B41" s="209" t="s">
        <v>214</v>
      </c>
      <c r="C41" s="215">
        <v>0</v>
      </c>
      <c r="D41" s="218"/>
      <c r="E41" s="216">
        <f t="shared" si="0"/>
        <v>0</v>
      </c>
      <c r="F41" s="215">
        <f t="shared" si="1"/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215</v>
      </c>
      <c r="C43" s="209">
        <v>0</v>
      </c>
      <c r="D43" s="209"/>
      <c r="E43" s="216">
        <f t="shared" si="0"/>
        <v>0</v>
      </c>
      <c r="F43" s="215">
        <f t="shared" si="1"/>
        <v>0</v>
      </c>
    </row>
    <row r="44" spans="2:6" ht="12">
      <c r="B44" s="209" t="s">
        <v>216</v>
      </c>
      <c r="C44" s="209">
        <v>0</v>
      </c>
      <c r="D44" s="209"/>
      <c r="E44" s="216">
        <f t="shared" si="0"/>
        <v>0</v>
      </c>
      <c r="F44" s="215">
        <f t="shared" si="1"/>
        <v>0</v>
      </c>
    </row>
    <row r="45" spans="2:6" ht="12">
      <c r="B45" s="209" t="s">
        <v>217</v>
      </c>
      <c r="C45" s="209">
        <v>12.2</v>
      </c>
      <c r="D45" s="209"/>
      <c r="E45" s="216">
        <f t="shared" si="0"/>
        <v>12.2</v>
      </c>
      <c r="F45" s="215">
        <f t="shared" si="1"/>
        <v>0</v>
      </c>
    </row>
    <row r="46" spans="2:6" ht="12">
      <c r="B46" s="209" t="s">
        <v>218</v>
      </c>
      <c r="C46" s="209">
        <v>0.2</v>
      </c>
      <c r="D46" s="209"/>
      <c r="E46" s="216">
        <f t="shared" si="0"/>
        <v>0.2</v>
      </c>
      <c r="F46" s="215">
        <f t="shared" si="1"/>
        <v>0</v>
      </c>
    </row>
    <row r="47" spans="2:6" ht="12">
      <c r="B47" s="209" t="s">
        <v>219</v>
      </c>
      <c r="C47" s="209">
        <v>0.1</v>
      </c>
      <c r="D47" s="209"/>
      <c r="E47" s="216">
        <f t="shared" si="0"/>
        <v>0.1</v>
      </c>
      <c r="F47" s="215">
        <f t="shared" si="1"/>
        <v>0</v>
      </c>
    </row>
    <row r="48" spans="2:6" ht="12.75" thickBot="1">
      <c r="B48" s="212" t="s">
        <v>220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6.7109375" style="0" bestFit="1" customWidth="1"/>
    <col min="5" max="5" width="12.57421875" style="0" bestFit="1" customWidth="1"/>
    <col min="8" max="8" width="12.7109375" style="0" bestFit="1" customWidth="1"/>
    <col min="11" max="11" width="13.8515625" style="0" bestFit="1" customWidth="1"/>
    <col min="13" max="13" width="11.28125" style="0" bestFit="1" customWidth="1"/>
  </cols>
  <sheetData>
    <row r="2" spans="1:14" ht="14.25">
      <c r="A2" s="237"/>
      <c r="B2" s="237"/>
      <c r="C2" s="238"/>
      <c r="D2" s="239" t="s">
        <v>249</v>
      </c>
      <c r="E2" s="240"/>
      <c r="F2" s="241"/>
      <c r="G2" s="238"/>
      <c r="H2" s="239" t="s">
        <v>250</v>
      </c>
      <c r="I2" s="240"/>
      <c r="J2" s="241"/>
      <c r="K2" s="242"/>
      <c r="L2" s="239" t="s">
        <v>251</v>
      </c>
      <c r="M2" s="240"/>
      <c r="N2" s="241"/>
    </row>
    <row r="3" spans="1:14" ht="28.5">
      <c r="A3" s="243" t="s">
        <v>239</v>
      </c>
      <c r="B3" s="244"/>
      <c r="C3" s="245" t="s">
        <v>252</v>
      </c>
      <c r="D3" s="246" t="s">
        <v>253</v>
      </c>
      <c r="E3" s="247" t="s">
        <v>240</v>
      </c>
      <c r="F3" s="246" t="s">
        <v>241</v>
      </c>
      <c r="G3" s="248"/>
      <c r="H3" s="246" t="s">
        <v>253</v>
      </c>
      <c r="I3" s="247" t="s">
        <v>240</v>
      </c>
      <c r="J3" s="246" t="s">
        <v>241</v>
      </c>
      <c r="K3" s="249"/>
      <c r="L3" s="246" t="s">
        <v>253</v>
      </c>
      <c r="M3" s="247" t="s">
        <v>240</v>
      </c>
      <c r="N3" s="246" t="s">
        <v>241</v>
      </c>
    </row>
    <row r="4" spans="1:14" ht="14.25">
      <c r="A4" s="292" t="s">
        <v>242</v>
      </c>
      <c r="B4" s="250" t="s">
        <v>98</v>
      </c>
      <c r="C4" s="251">
        <v>9.994</v>
      </c>
      <c r="D4" s="252"/>
      <c r="E4" s="252">
        <v>9.994</v>
      </c>
      <c r="F4" s="252">
        <v>0</v>
      </c>
      <c r="G4" s="238"/>
      <c r="H4" s="253">
        <v>3</v>
      </c>
      <c r="I4" s="254">
        <v>1.9</v>
      </c>
      <c r="J4" s="253">
        <v>1.8</v>
      </c>
      <c r="K4" s="238"/>
      <c r="L4" s="255"/>
      <c r="M4" s="255">
        <v>5.26</v>
      </c>
      <c r="N4" s="255">
        <v>0</v>
      </c>
    </row>
    <row r="5" spans="1:14" ht="14.25">
      <c r="A5" s="293"/>
      <c r="B5" s="256" t="s">
        <v>93</v>
      </c>
      <c r="C5" s="251">
        <v>16.985999999999997</v>
      </c>
      <c r="D5" s="257">
        <v>0</v>
      </c>
      <c r="E5" s="257">
        <v>16.985999999999997</v>
      </c>
      <c r="F5" s="257"/>
      <c r="G5" s="238"/>
      <c r="H5" s="253">
        <v>3</v>
      </c>
      <c r="I5" s="253">
        <v>1.9</v>
      </c>
      <c r="J5" s="253">
        <v>1.8</v>
      </c>
      <c r="K5" s="238"/>
      <c r="L5" s="255">
        <v>0</v>
      </c>
      <c r="M5" s="255">
        <v>8.94</v>
      </c>
      <c r="N5" s="255">
        <v>0</v>
      </c>
    </row>
    <row r="6" spans="1:14" ht="14.25">
      <c r="A6" s="293"/>
      <c r="B6" s="256" t="s">
        <v>96</v>
      </c>
      <c r="C6" s="251">
        <v>6.992</v>
      </c>
      <c r="D6" s="257">
        <v>0</v>
      </c>
      <c r="E6" s="257">
        <v>6.992</v>
      </c>
      <c r="F6" s="257">
        <v>0</v>
      </c>
      <c r="G6" s="238"/>
      <c r="H6" s="253">
        <v>3</v>
      </c>
      <c r="I6" s="253">
        <v>1.9</v>
      </c>
      <c r="J6" s="253">
        <v>1.8</v>
      </c>
      <c r="K6" s="238"/>
      <c r="L6" s="255">
        <v>0</v>
      </c>
      <c r="M6" s="255">
        <v>3.68</v>
      </c>
      <c r="N6" s="255">
        <v>0</v>
      </c>
    </row>
    <row r="7" spans="1:14" ht="14.25">
      <c r="A7" s="293" t="s">
        <v>243</v>
      </c>
      <c r="B7" s="250" t="s">
        <v>98</v>
      </c>
      <c r="C7" s="251">
        <v>50.004000000000005</v>
      </c>
      <c r="D7" s="257">
        <v>0</v>
      </c>
      <c r="E7" s="257">
        <v>50.004000000000005</v>
      </c>
      <c r="F7" s="257">
        <v>0</v>
      </c>
      <c r="G7" s="238"/>
      <c r="H7" s="253">
        <v>3.4</v>
      </c>
      <c r="I7" s="254">
        <v>1.8</v>
      </c>
      <c r="J7" s="253">
        <v>1.6</v>
      </c>
      <c r="K7" s="238"/>
      <c r="L7" s="255">
        <v>0</v>
      </c>
      <c r="M7" s="255">
        <v>27.78</v>
      </c>
      <c r="N7" s="255">
        <v>0</v>
      </c>
    </row>
    <row r="8" spans="1:14" ht="14.25">
      <c r="A8" s="293"/>
      <c r="B8" s="256" t="s">
        <v>93</v>
      </c>
      <c r="C8" s="251">
        <v>154.024</v>
      </c>
      <c r="D8" s="257">
        <v>34</v>
      </c>
      <c r="E8" s="257">
        <v>120.02400000000002</v>
      </c>
      <c r="F8" s="257">
        <v>0</v>
      </c>
      <c r="G8" s="238"/>
      <c r="H8" s="253">
        <v>3.4</v>
      </c>
      <c r="I8" s="254">
        <v>1.8</v>
      </c>
      <c r="J8" s="253">
        <v>1.6</v>
      </c>
      <c r="K8" s="238"/>
      <c r="L8" s="255">
        <v>10</v>
      </c>
      <c r="M8" s="255">
        <v>66.68</v>
      </c>
      <c r="N8" s="255">
        <v>0</v>
      </c>
    </row>
    <row r="9" spans="1:14" ht="14.25">
      <c r="A9" s="293"/>
      <c r="B9" s="256" t="s">
        <v>96</v>
      </c>
      <c r="C9" s="251">
        <v>10.008</v>
      </c>
      <c r="D9" s="257">
        <v>0</v>
      </c>
      <c r="E9" s="257">
        <v>10.008</v>
      </c>
      <c r="F9" s="257">
        <v>0</v>
      </c>
      <c r="G9" s="238"/>
      <c r="H9" s="253">
        <v>3.4</v>
      </c>
      <c r="I9" s="254">
        <v>1.8</v>
      </c>
      <c r="J9" s="253">
        <v>1.6</v>
      </c>
      <c r="K9" s="238"/>
      <c r="L9" s="255">
        <v>0</v>
      </c>
      <c r="M9" s="255">
        <v>5.56</v>
      </c>
      <c r="N9" s="255">
        <v>0</v>
      </c>
    </row>
    <row r="10" spans="1:14" ht="14.25">
      <c r="A10" s="293" t="s">
        <v>244</v>
      </c>
      <c r="B10" s="250" t="s">
        <v>98</v>
      </c>
      <c r="C10" s="251">
        <v>108</v>
      </c>
      <c r="D10" s="257">
        <v>0</v>
      </c>
      <c r="E10" s="257">
        <v>108</v>
      </c>
      <c r="F10" s="257">
        <v>0</v>
      </c>
      <c r="G10" s="238"/>
      <c r="H10" s="253">
        <v>4</v>
      </c>
      <c r="I10" s="253">
        <v>2</v>
      </c>
      <c r="J10" s="253">
        <v>1.6</v>
      </c>
      <c r="K10" s="238"/>
      <c r="L10" s="255"/>
      <c r="M10" s="255">
        <v>54</v>
      </c>
      <c r="N10" s="255"/>
    </row>
    <row r="11" spans="1:14" ht="14.25">
      <c r="A11" s="293"/>
      <c r="B11" s="256" t="s">
        <v>93</v>
      </c>
      <c r="C11" s="251">
        <v>40</v>
      </c>
      <c r="D11" s="257">
        <v>0</v>
      </c>
      <c r="E11" s="257">
        <v>40</v>
      </c>
      <c r="F11" s="257">
        <v>0</v>
      </c>
      <c r="G11" s="238"/>
      <c r="H11" s="253">
        <v>4</v>
      </c>
      <c r="I11" s="253">
        <v>2</v>
      </c>
      <c r="J11" s="253">
        <v>1.6</v>
      </c>
      <c r="K11" s="238"/>
      <c r="L11" s="255"/>
      <c r="M11" s="255">
        <v>20</v>
      </c>
      <c r="N11" s="255"/>
    </row>
    <row r="12" spans="1:14" ht="14.25">
      <c r="A12" s="293"/>
      <c r="B12" s="256" t="s">
        <v>96</v>
      </c>
      <c r="C12" s="251"/>
      <c r="D12" s="257">
        <v>0</v>
      </c>
      <c r="E12" s="257">
        <v>0</v>
      </c>
      <c r="F12" s="257">
        <v>0</v>
      </c>
      <c r="G12" s="238"/>
      <c r="H12" s="253">
        <v>4</v>
      </c>
      <c r="I12" s="253">
        <v>2</v>
      </c>
      <c r="J12" s="253">
        <v>1.6</v>
      </c>
      <c r="K12" s="238"/>
      <c r="L12" s="255"/>
      <c r="M12" s="255"/>
      <c r="N12" s="255"/>
    </row>
    <row r="13" spans="1:14" ht="14.25">
      <c r="A13" s="293" t="s">
        <v>245</v>
      </c>
      <c r="B13" s="250" t="s">
        <v>98</v>
      </c>
      <c r="C13" s="251"/>
      <c r="D13" s="257">
        <v>0</v>
      </c>
      <c r="E13" s="257"/>
      <c r="F13" s="257">
        <v>0</v>
      </c>
      <c r="G13" s="238"/>
      <c r="H13" s="253"/>
      <c r="I13" s="253"/>
      <c r="J13" s="253"/>
      <c r="K13" s="238"/>
      <c r="L13" s="255"/>
      <c r="M13" s="255"/>
      <c r="N13" s="255"/>
    </row>
    <row r="14" spans="1:14" ht="14.25">
      <c r="A14" s="293"/>
      <c r="B14" s="256" t="s">
        <v>93</v>
      </c>
      <c r="C14" s="251"/>
      <c r="D14" s="257">
        <v>0</v>
      </c>
      <c r="E14" s="257">
        <v>0</v>
      </c>
      <c r="F14" s="257">
        <v>0</v>
      </c>
      <c r="G14" s="238"/>
      <c r="H14" s="253"/>
      <c r="I14" s="253"/>
      <c r="J14" s="253"/>
      <c r="K14" s="238"/>
      <c r="L14" s="255"/>
      <c r="M14" s="255"/>
      <c r="N14" s="255"/>
    </row>
    <row r="15" spans="1:14" ht="14.25">
      <c r="A15" s="293"/>
      <c r="B15" s="256" t="s">
        <v>96</v>
      </c>
      <c r="C15" s="251"/>
      <c r="D15" s="257">
        <v>0</v>
      </c>
      <c r="E15" s="257">
        <v>0</v>
      </c>
      <c r="F15" s="257">
        <v>0</v>
      </c>
      <c r="G15" s="238"/>
      <c r="H15" s="253"/>
      <c r="I15" s="253"/>
      <c r="J15" s="253"/>
      <c r="K15" s="238"/>
      <c r="L15" s="255"/>
      <c r="M15" s="255"/>
      <c r="N15" s="255"/>
    </row>
    <row r="16" spans="1:14" ht="14.25">
      <c r="A16" s="293" t="s">
        <v>246</v>
      </c>
      <c r="B16" s="250" t="s">
        <v>98</v>
      </c>
      <c r="C16" s="251"/>
      <c r="D16" s="257">
        <v>0</v>
      </c>
      <c r="E16" s="257">
        <v>0</v>
      </c>
      <c r="F16" s="257">
        <v>0</v>
      </c>
      <c r="G16" s="238"/>
      <c r="H16" s="253"/>
      <c r="I16" s="253"/>
      <c r="J16" s="253"/>
      <c r="K16" s="238"/>
      <c r="L16" s="255"/>
      <c r="M16" s="255"/>
      <c r="N16" s="255"/>
    </row>
    <row r="17" spans="1:14" ht="14.25">
      <c r="A17" s="293"/>
      <c r="B17" s="256" t="s">
        <v>93</v>
      </c>
      <c r="C17" s="251"/>
      <c r="D17" s="257">
        <v>0</v>
      </c>
      <c r="E17" s="257">
        <v>0</v>
      </c>
      <c r="F17" s="257">
        <v>0</v>
      </c>
      <c r="G17" s="238"/>
      <c r="H17" s="253"/>
      <c r="I17" s="253"/>
      <c r="J17" s="253"/>
      <c r="K17" s="238"/>
      <c r="L17" s="255"/>
      <c r="M17" s="255"/>
      <c r="N17" s="255"/>
    </row>
    <row r="18" spans="1:14" ht="14.25">
      <c r="A18" s="293"/>
      <c r="B18" s="256" t="s">
        <v>96</v>
      </c>
      <c r="C18" s="251"/>
      <c r="D18" s="257">
        <v>0</v>
      </c>
      <c r="E18" s="257">
        <v>0</v>
      </c>
      <c r="F18" s="257">
        <v>0</v>
      </c>
      <c r="G18" s="238"/>
      <c r="H18" s="253"/>
      <c r="I18" s="253"/>
      <c r="J18" s="253"/>
      <c r="K18" s="238"/>
      <c r="L18" s="255"/>
      <c r="M18" s="255"/>
      <c r="N18" s="255"/>
    </row>
    <row r="19" spans="1:14" ht="14.25">
      <c r="A19" s="293" t="s">
        <v>247</v>
      </c>
      <c r="B19" s="250" t="s">
        <v>98</v>
      </c>
      <c r="C19" s="251"/>
      <c r="D19" s="257">
        <v>0</v>
      </c>
      <c r="E19" s="257">
        <v>0</v>
      </c>
      <c r="F19" s="257">
        <v>0</v>
      </c>
      <c r="G19" s="238"/>
      <c r="H19" s="253"/>
      <c r="I19" s="253"/>
      <c r="J19" s="253"/>
      <c r="K19" s="238"/>
      <c r="L19" s="255"/>
      <c r="M19" s="255"/>
      <c r="N19" s="255"/>
    </row>
    <row r="20" spans="1:14" ht="14.25">
      <c r="A20" s="293"/>
      <c r="B20" s="256" t="s">
        <v>93</v>
      </c>
      <c r="C20" s="251"/>
      <c r="D20" s="257">
        <v>0</v>
      </c>
      <c r="E20" s="257">
        <v>0</v>
      </c>
      <c r="F20" s="257">
        <v>0</v>
      </c>
      <c r="G20" s="238"/>
      <c r="H20" s="253"/>
      <c r="I20" s="253"/>
      <c r="J20" s="253"/>
      <c r="K20" s="238"/>
      <c r="L20" s="255"/>
      <c r="M20" s="255"/>
      <c r="N20" s="255"/>
    </row>
    <row r="21" spans="1:14" ht="14.25">
      <c r="A21" s="293"/>
      <c r="B21" s="256" t="s">
        <v>96</v>
      </c>
      <c r="C21" s="258"/>
      <c r="D21" s="257">
        <v>0</v>
      </c>
      <c r="E21" s="257">
        <v>0</v>
      </c>
      <c r="F21" s="257">
        <v>0</v>
      </c>
      <c r="G21" s="238"/>
      <c r="H21" s="253"/>
      <c r="I21" s="253"/>
      <c r="J21" s="253"/>
      <c r="K21" s="238"/>
      <c r="L21" s="255"/>
      <c r="M21" s="255"/>
      <c r="N21" s="255"/>
    </row>
    <row r="22" spans="1:14" ht="14.25">
      <c r="A22" s="259"/>
      <c r="B22" s="260"/>
      <c r="C22" s="261"/>
      <c r="D22" s="261"/>
      <c r="E22" s="261"/>
      <c r="F22" s="261"/>
      <c r="G22" s="262"/>
      <c r="H22" s="262"/>
      <c r="I22" s="262"/>
      <c r="J22" s="262"/>
      <c r="K22" s="262"/>
      <c r="L22" s="261"/>
      <c r="M22" s="261"/>
      <c r="N22" s="261"/>
    </row>
    <row r="23" spans="1:14" ht="14.25">
      <c r="A23" s="289" t="s">
        <v>57</v>
      </c>
      <c r="B23" s="263" t="s">
        <v>98</v>
      </c>
      <c r="C23" s="264">
        <v>167.998</v>
      </c>
      <c r="D23" s="265">
        <v>0</v>
      </c>
      <c r="E23" s="265">
        <v>167.998</v>
      </c>
      <c r="F23" s="265">
        <v>0</v>
      </c>
      <c r="G23" s="238"/>
      <c r="H23" s="266"/>
      <c r="I23" s="266"/>
      <c r="J23" s="266"/>
      <c r="K23" s="238"/>
      <c r="L23" s="267">
        <v>0</v>
      </c>
      <c r="M23" s="267">
        <v>87.03999999999999</v>
      </c>
      <c r="N23" s="267">
        <v>0</v>
      </c>
    </row>
    <row r="24" spans="1:14" ht="14.25">
      <c r="A24" s="290"/>
      <c r="B24" s="263" t="s">
        <v>93</v>
      </c>
      <c r="C24" s="264">
        <v>211.01</v>
      </c>
      <c r="D24" s="265">
        <v>34</v>
      </c>
      <c r="E24" s="265">
        <v>177.01000000000002</v>
      </c>
      <c r="F24" s="265">
        <v>0</v>
      </c>
      <c r="G24" s="238"/>
      <c r="H24" s="262"/>
      <c r="I24" s="262"/>
      <c r="J24" s="262"/>
      <c r="K24" s="238"/>
      <c r="L24" s="267">
        <v>10</v>
      </c>
      <c r="M24" s="267">
        <v>95.62</v>
      </c>
      <c r="N24" s="267">
        <v>0</v>
      </c>
    </row>
    <row r="25" spans="1:14" ht="14.25">
      <c r="A25" s="290"/>
      <c r="B25" s="263" t="s">
        <v>96</v>
      </c>
      <c r="C25" s="268">
        <v>17</v>
      </c>
      <c r="D25" s="269">
        <v>0</v>
      </c>
      <c r="E25" s="269">
        <v>17</v>
      </c>
      <c r="F25" s="269">
        <v>0</v>
      </c>
      <c r="G25" s="238"/>
      <c r="H25" s="262"/>
      <c r="I25" s="262"/>
      <c r="J25" s="262"/>
      <c r="K25" s="238"/>
      <c r="L25" s="267">
        <v>0</v>
      </c>
      <c r="M25" s="267">
        <v>9.24</v>
      </c>
      <c r="N25" s="267">
        <v>0</v>
      </c>
    </row>
    <row r="26" spans="1:14" ht="14.25">
      <c r="A26" s="291"/>
      <c r="B26" s="270" t="s">
        <v>254</v>
      </c>
      <c r="C26" s="264">
        <v>396.00800000000004</v>
      </c>
      <c r="D26" s="265">
        <v>34</v>
      </c>
      <c r="E26" s="265">
        <v>362.00800000000004</v>
      </c>
      <c r="F26" s="265">
        <v>0</v>
      </c>
      <c r="G26" s="238"/>
      <c r="H26" s="271"/>
      <c r="I26" s="262"/>
      <c r="J26" s="262"/>
      <c r="K26" s="238"/>
      <c r="L26" s="267">
        <v>10</v>
      </c>
      <c r="M26" s="267">
        <v>191.9</v>
      </c>
      <c r="N26" s="267">
        <v>0</v>
      </c>
    </row>
  </sheetData>
  <sheetProtection/>
  <mergeCells count="7">
    <mergeCell ref="A23:A26"/>
    <mergeCell ref="A4:A6"/>
    <mergeCell ref="A7:A9"/>
    <mergeCell ref="A10:A12"/>
    <mergeCell ref="A13:A15"/>
    <mergeCell ref="A16:A18"/>
    <mergeCell ref="A19:A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2018-10-24T14:03:08Z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1357157839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24th October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