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 " sheetId="3" r:id="rId3"/>
    <sheet name="Ang Flex" sheetId="4" r:id="rId4"/>
    <sheet name="Had Flex " sheetId="5" r:id="rId5"/>
    <sheet name="NS Skr Flex" sheetId="6" r:id="rId6"/>
    <sheet name="Interspecies Flexibility" sheetId="7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fullCalcOnLoad="1"/>
</workbook>
</file>

<file path=xl/sharedStrings.xml><?xml version="1.0" encoding="utf-8"?>
<sst xmlns="http://schemas.openxmlformats.org/spreadsheetml/2006/main" count="6402" uniqueCount="259">
  <si>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</si>
  <si>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</si>
  <si>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</si>
  <si>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</si>
  <si>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</si>
  <si>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</si>
  <si>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</si>
  <si>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</si>
  <si>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</si>
  <si>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</si>
  <si>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</si>
  <si>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</si>
  <si>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</si>
  <si>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</si>
  <si>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</si>
  <si>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</si>
  <si>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</si>
  <si>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</si>
  <si>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</si>
  <si>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</si>
  <si>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</si>
  <si>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</si>
  <si>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</si>
  <si>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</si>
  <si>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</si>
  <si>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</si>
  <si>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</si>
  <si>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</si>
  <si>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</si>
  <si>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</si>
  <si>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</si>
  <si>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</si>
  <si>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</si>
  <si>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</si>
  <si>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</si>
  <si>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</si>
  <si>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</si>
  <si>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</si>
  <si>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</si>
  <si>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</si>
  <si>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</si>
  <si>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</si>
  <si>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</si>
  <si>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</si>
  <si>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</si>
  <si>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</si>
  <si>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</si>
  <si>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</si>
  <si>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</si>
  <si>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</si>
  <si>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</si>
  <si>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</si>
  <si>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</si>
  <si>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</si>
  <si>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</si>
  <si>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</si>
  <si>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</si>
  <si>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</si>
  <si>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</si>
  <si>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</si>
  <si>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</si>
  <si>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</si>
  <si>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</si>
  <si>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</si>
  <si>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</si>
  <si>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</si>
  <si>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</si>
  <si>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</si>
  <si>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</si>
  <si>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</si>
  <si>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</si>
  <si>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</si>
  <si>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</si>
  <si>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</si>
  <si>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</si>
  <si>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</si>
  <si>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</si>
  <si>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</si>
  <si>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</si>
  <si>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</si>
  <si>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</si>
  <si>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</si>
  <si>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</si>
  <si>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</si>
  <si>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</si>
  <si>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</si>
  <si>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</si>
  <si>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</si>
  <si>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</si>
  <si>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</si>
  <si>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</si>
  <si>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</si>
  <si>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</si>
  <si>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</si>
  <si>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</si>
  <si>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</si>
  <si>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</si>
  <si>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</si>
  <si>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</si>
  <si>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</si>
  <si>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</si>
  <si>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</si>
  <si>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</si>
  <si>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</si>
  <si>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</si>
  <si>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</si>
  <si>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</si>
  <si>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</si>
  <si>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</si>
  <si>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</si>
  <si>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</si>
  <si>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</si>
  <si>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</si>
  <si>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</si>
  <si>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</si>
  <si>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</si>
  <si>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</si>
  <si>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</si>
  <si>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</si>
  <si>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</si>
  <si>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</si>
  <si>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</si>
  <si>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</si>
  <si>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</si>
  <si>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</si>
  <si>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</si>
  <si>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</si>
  <si>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</si>
  <si>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</si>
  <si>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</si>
  <si>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</si>
  <si>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</si>
  <si>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</si>
  <si>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</si>
  <si>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</si>
  <si>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</si>
  <si>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</si>
  <si>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</si>
  <si>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</si>
  <si>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</si>
  <si>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</si>
  <si>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</si>
  <si>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</si>
  <si>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</si>
  <si>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</si>
  <si>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</si>
  <si>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</si>
  <si>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</si>
  <si>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</si>
  <si>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</si>
  <si>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</si>
  <si>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</si>
  <si>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</si>
  <si>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</si>
  <si>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</si>
  <si>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</si>
  <si>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</si>
  <si>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</si>
  <si>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</si>
  <si>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</si>
  <si>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</si>
  <si>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</si>
  <si>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</si>
  <si>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</si>
  <si>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</si>
  <si>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</si>
  <si>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</si>
  <si>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</si>
  <si>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</si>
  <si>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</si>
  <si>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</si>
  <si>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</si>
  <si>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</si>
  <si>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</si>
  <si>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</si>
  <si>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</si>
  <si>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</si>
  <si>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</si>
  <si>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</si>
  <si>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</si>
  <si>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</si>
  <si>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</si>
  <si>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</si>
  <si>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</si>
  <si>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</si>
  <si>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</si>
  <si>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</si>
  <si>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</si>
  <si>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</si>
  <si>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</si>
  <si>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</si>
  <si>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</si>
  <si>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</si>
  <si>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</si>
  <si>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</si>
  <si>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</si>
  <si>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</si>
  <si>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</si>
  <si>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</si>
  <si>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</si>
  <si>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</si>
  <si>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</si>
  <si>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</si>
  <si>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</si>
  <si>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</si>
  <si>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</si>
  <si>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</si>
  <si>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</si>
  <si>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</si>
  <si>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</si>
  <si>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</si>
  <si>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</si>
  <si>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</si>
  <si>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</si>
  <si>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</si>
  <si>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</si>
  <si>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</si>
  <si>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</si>
  <si>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</si>
  <si>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</si>
  <si>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</si>
  <si>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</si>
  <si>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</si>
  <si>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</si>
  <si>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</si>
  <si>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</si>
  <si>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</si>
  <si>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</si>
  <si>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</si>
  <si>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</si>
  <si>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</si>
  <si>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</si>
  <si>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</si>
  <si>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</si>
  <si>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</si>
  <si>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</si>
  <si>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</si>
  <si>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</si>
  <si>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</si>
  <si>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</si>
  <si>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</si>
  <si>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</si>
  <si>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</si>
  <si>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</si>
  <si>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</si>
  <si>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</si>
  <si>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</si>
  <si>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</si>
  <si>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23Sep</t>
  </si>
  <si>
    <t>NS POK Resulting Quota Deduction</t>
  </si>
  <si>
    <t>Exchange rate</t>
  </si>
  <si>
    <t>Deduction</t>
  </si>
  <si>
    <t>NS POK excess</t>
  </si>
  <si>
    <t>NS COD</t>
  </si>
  <si>
    <t>All</t>
  </si>
  <si>
    <t>01Oct</t>
  </si>
  <si>
    <t>This weeks report includes swap numbers 1449-1499</t>
  </si>
  <si>
    <t>Landings on Fisheries Administrations' System by Wednesday 12 December 2018</t>
  </si>
  <si>
    <t>Number of Weeks to end of year is 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</si>
</sst>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7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4" fillId="0" borderId="0" xfId="56" applyFont="1" applyFill="1" applyBorder="1">
      <alignment/>
      <protection/>
    </xf>
    <xf numFmtId="0" fontId="54" fillId="0" borderId="0" xfId="56" applyFont="1" applyFill="1" applyBorder="1" applyAlignment="1">
      <alignment horizontal="right"/>
      <protection/>
    </xf>
    <xf numFmtId="0" fontId="54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4" fillId="0" borderId="0" xfId="56" applyFont="1" applyFill="1" applyBorder="1" applyAlignment="1">
      <alignment horizontal="left"/>
      <protection/>
    </xf>
    <xf numFmtId="164" fontId="54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56" fillId="0" borderId="0" xfId="58" applyFont="1" applyBorder="1" applyAlignment="1">
      <alignment horizontal="center" vertical="center"/>
      <protection/>
    </xf>
    <xf numFmtId="0" fontId="49" fillId="0" borderId="0" xfId="58">
      <alignment/>
      <protection/>
    </xf>
    <xf numFmtId="0" fontId="56" fillId="0" borderId="14" xfId="58" applyFont="1" applyBorder="1" applyAlignment="1">
      <alignment horizontal="centerContinuous"/>
      <protection/>
    </xf>
    <xf numFmtId="0" fontId="56" fillId="0" borderId="15" xfId="58" applyFont="1" applyBorder="1" applyAlignment="1">
      <alignment horizontal="centerContinuous"/>
      <protection/>
    </xf>
    <xf numFmtId="0" fontId="56" fillId="0" borderId="16" xfId="58" applyFont="1" applyBorder="1" applyAlignment="1">
      <alignment horizontal="centerContinuous"/>
      <protection/>
    </xf>
    <xf numFmtId="0" fontId="56" fillId="0" borderId="0" xfId="58" applyFont="1" applyFill="1" applyBorder="1" applyAlignment="1">
      <alignment/>
      <protection/>
    </xf>
    <xf numFmtId="0" fontId="56" fillId="0" borderId="14" xfId="58" applyFont="1" applyBorder="1" applyAlignment="1">
      <alignment horizontal="centerContinuous" vertical="center"/>
      <protection/>
    </xf>
    <xf numFmtId="0" fontId="56" fillId="0" borderId="16" xfId="58" applyFont="1" applyBorder="1" applyAlignment="1">
      <alignment horizontal="centerContinuous" vertical="center"/>
      <protection/>
    </xf>
    <xf numFmtId="0" fontId="56" fillId="0" borderId="16" xfId="58" applyFont="1" applyBorder="1" applyAlignment="1">
      <alignment horizontal="right" wrapText="1"/>
      <protection/>
    </xf>
    <xf numFmtId="0" fontId="56" fillId="0" borderId="37" xfId="58" applyFont="1" applyBorder="1" applyAlignment="1">
      <alignment horizontal="right" wrapText="1"/>
      <protection/>
    </xf>
    <xf numFmtId="0" fontId="56" fillId="0" borderId="37" xfId="58" applyFont="1" applyFill="1" applyBorder="1" applyAlignment="1">
      <alignment horizontal="right" wrapText="1"/>
      <protection/>
    </xf>
    <xf numFmtId="0" fontId="49" fillId="0" borderId="0" xfId="58" applyFont="1" applyFill="1" applyBorder="1" applyAlignment="1">
      <alignment wrapText="1"/>
      <protection/>
    </xf>
    <xf numFmtId="0" fontId="56" fillId="0" borderId="0" xfId="58" applyFont="1" applyFill="1" applyBorder="1" applyAlignment="1">
      <alignment horizontal="right" wrapText="1"/>
      <protection/>
    </xf>
    <xf numFmtId="0" fontId="49" fillId="0" borderId="21" xfId="58" applyFont="1" applyBorder="1" applyAlignment="1">
      <alignment horizontal="left"/>
      <protection/>
    </xf>
    <xf numFmtId="164" fontId="49" fillId="8" borderId="20" xfId="58" applyNumberFormat="1" applyFill="1" applyBorder="1">
      <alignment/>
      <protection/>
    </xf>
    <xf numFmtId="164" fontId="49" fillId="2" borderId="20" xfId="58" applyNumberFormat="1" applyFill="1" applyBorder="1">
      <alignment/>
      <protection/>
    </xf>
    <xf numFmtId="0" fontId="49" fillId="0" borderId="37" xfId="58" applyBorder="1">
      <alignment/>
      <protection/>
    </xf>
    <xf numFmtId="0" fontId="49" fillId="0" borderId="37" xfId="58" applyFill="1" applyBorder="1">
      <alignment/>
      <protection/>
    </xf>
    <xf numFmtId="164" fontId="49" fillId="7" borderId="37" xfId="58" applyNumberFormat="1" applyFill="1" applyBorder="1">
      <alignment/>
      <protection/>
    </xf>
    <xf numFmtId="0" fontId="49" fillId="0" borderId="14" xfId="58" applyFont="1" applyBorder="1" applyAlignment="1">
      <alignment horizontal="left"/>
      <protection/>
    </xf>
    <xf numFmtId="164" fontId="49" fillId="2" borderId="37" xfId="58" applyNumberFormat="1" applyFill="1" applyBorder="1">
      <alignment/>
      <protection/>
    </xf>
    <xf numFmtId="164" fontId="49" fillId="8" borderId="37" xfId="58" applyNumberFormat="1" applyFill="1" applyBorder="1">
      <alignment/>
      <protection/>
    </xf>
    <xf numFmtId="0" fontId="56" fillId="0" borderId="0" xfId="58" applyFont="1" applyFill="1" applyBorder="1" applyAlignment="1">
      <alignment horizontal="center" vertical="center"/>
      <protection/>
    </xf>
    <xf numFmtId="0" fontId="49" fillId="0" borderId="0" xfId="58" applyFont="1" applyFill="1" applyBorder="1" applyAlignment="1">
      <alignment horizontal="left"/>
      <protection/>
    </xf>
    <xf numFmtId="164" fontId="49" fillId="0" borderId="0" xfId="58" applyNumberFormat="1" applyFill="1" applyBorder="1">
      <alignment/>
      <protection/>
    </xf>
    <xf numFmtId="0" fontId="49" fillId="0" borderId="0" xfId="58" applyFill="1" applyBorder="1">
      <alignment/>
      <protection/>
    </xf>
    <xf numFmtId="0" fontId="56" fillId="0" borderId="37" xfId="58" applyFont="1" applyBorder="1" applyAlignment="1">
      <alignment horizontal="left" vertical="center"/>
      <protection/>
    </xf>
    <xf numFmtId="164" fontId="56" fillId="8" borderId="37" xfId="58" applyNumberFormat="1" applyFont="1" applyFill="1" applyBorder="1">
      <alignment/>
      <protection/>
    </xf>
    <xf numFmtId="164" fontId="56" fillId="2" borderId="37" xfId="58" applyNumberFormat="1" applyFont="1" applyFill="1" applyBorder="1">
      <alignment/>
      <protection/>
    </xf>
    <xf numFmtId="0" fontId="49" fillId="0" borderId="0" xfId="58" applyBorder="1">
      <alignment/>
      <protection/>
    </xf>
    <xf numFmtId="164" fontId="56" fillId="7" borderId="37" xfId="58" applyNumberFormat="1" applyFont="1" applyFill="1" applyBorder="1">
      <alignment/>
      <protection/>
    </xf>
    <xf numFmtId="164" fontId="56" fillId="8" borderId="12" xfId="58" applyNumberFormat="1" applyFont="1" applyFill="1" applyBorder="1">
      <alignment/>
      <protection/>
    </xf>
    <xf numFmtId="164" fontId="56" fillId="2" borderId="12" xfId="58" applyNumberFormat="1" applyFont="1" applyFill="1" applyBorder="1">
      <alignment/>
      <protection/>
    </xf>
    <xf numFmtId="0" fontId="56" fillId="0" borderId="37" xfId="58" applyFont="1" applyBorder="1" applyAlignment="1">
      <alignment horizontal="left"/>
      <protection/>
    </xf>
    <xf numFmtId="0" fontId="49" fillId="0" borderId="0" xfId="58" applyFill="1">
      <alignment/>
      <protection/>
    </xf>
    <xf numFmtId="2" fontId="7" fillId="0" borderId="22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6" fillId="0" borderId="12" xfId="58" applyFont="1" applyBorder="1" applyAlignment="1">
      <alignment horizontal="center" vertical="center"/>
      <protection/>
    </xf>
    <xf numFmtId="0" fontId="49" fillId="0" borderId="10" xfId="58" applyBorder="1" applyAlignment="1">
      <alignment horizontal="center" vertical="center"/>
      <protection/>
    </xf>
    <xf numFmtId="0" fontId="49" fillId="0" borderId="20" xfId="58" applyBorder="1" applyAlignment="1">
      <alignment horizontal="center" vertical="center"/>
      <protection/>
    </xf>
    <xf numFmtId="0" fontId="56" fillId="0" borderId="20" xfId="58" applyFont="1" applyBorder="1" applyAlignment="1">
      <alignment horizontal="center" vertical="center"/>
      <protection/>
    </xf>
    <xf numFmtId="0" fontId="56" fillId="0" borderId="37" xfId="58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182</v>
      </c>
      <c r="M1" s="23"/>
    </row>
    <row r="2" spans="2:14" ht="12">
      <c r="B2" s="25">
        <v>43446</v>
      </c>
      <c r="I2" s="26"/>
      <c r="M2" s="23"/>
      <c r="N2" s="27" t="s">
        <v>256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25" customHeight="1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16754.080199999997</v>
      </c>
      <c r="D9" s="24">
        <v>15884.544000000002</v>
      </c>
      <c r="E9" s="82">
        <v>-5.1899966433251</v>
      </c>
      <c r="F9" s="83">
        <v>108.35410000000002</v>
      </c>
      <c r="G9" s="24">
        <v>3201.672199991226</v>
      </c>
      <c r="H9" s="82">
        <v>2854.823306170441</v>
      </c>
      <c r="I9" s="83">
        <v>424.5452999999999</v>
      </c>
      <c r="J9" s="24">
        <v>227.6148</v>
      </c>
      <c r="K9" s="83">
        <v>-46.386216029243506</v>
      </c>
      <c r="L9" s="84"/>
      <c r="M9" s="83">
        <v>17286.9796</v>
      </c>
      <c r="N9" s="83">
        <v>19310.518999991225</v>
      </c>
      <c r="O9" s="83">
        <v>11.705569433258468</v>
      </c>
      <c r="P9" s="85">
        <v>22035.732000000004</v>
      </c>
      <c r="Q9" s="24">
        <v>476.1957999984734</v>
      </c>
      <c r="R9" s="83">
        <v>2.1610164799538913</v>
      </c>
      <c r="S9" s="83">
        <v>103.18120806971469</v>
      </c>
      <c r="T9" s="86">
        <v>87.63275483651381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24242.424400000004</v>
      </c>
      <c r="D10" s="24">
        <v>20640.941000000003</v>
      </c>
      <c r="E10" s="82">
        <v>-14.85611892843523</v>
      </c>
      <c r="F10" s="83">
        <v>91.76659999999997</v>
      </c>
      <c r="G10" s="24">
        <v>3695.0126000061036</v>
      </c>
      <c r="H10" s="82">
        <v>3926.5331831037706</v>
      </c>
      <c r="I10" s="83">
        <v>221.61609999999996</v>
      </c>
      <c r="J10" s="24">
        <v>116.62410000000001</v>
      </c>
      <c r="K10" s="83">
        <v>-47.3756193706143</v>
      </c>
      <c r="L10" s="84"/>
      <c r="M10" s="83">
        <v>24555.8071</v>
      </c>
      <c r="N10" s="83">
        <v>24451.529700006107</v>
      </c>
      <c r="O10" s="83">
        <v>-0.4246547448806702</v>
      </c>
      <c r="P10" s="85">
        <v>30870.344999999998</v>
      </c>
      <c r="Q10" s="24">
        <v>778.071299996951</v>
      </c>
      <c r="R10" s="83">
        <v>2.5204489940003945</v>
      </c>
      <c r="S10" s="83">
        <v>55.22626641777618</v>
      </c>
      <c r="T10" s="86">
        <v>79.2071799003416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8231.943700000003</v>
      </c>
      <c r="D11" s="24">
        <v>8221.46</v>
      </c>
      <c r="E11" s="82">
        <v>-0.12735388362780367</v>
      </c>
      <c r="F11" s="83">
        <v>462.0722999999999</v>
      </c>
      <c r="G11" s="24">
        <v>1603.2132</v>
      </c>
      <c r="H11" s="82">
        <v>246.96154692674722</v>
      </c>
      <c r="I11" s="83">
        <v>144.11020000000002</v>
      </c>
      <c r="J11" s="24">
        <v>86.90450000000001</v>
      </c>
      <c r="K11" s="83">
        <v>-39.695802240230044</v>
      </c>
      <c r="L11" s="84"/>
      <c r="M11" s="83">
        <v>8838.126200000002</v>
      </c>
      <c r="N11" s="83">
        <v>9911.5777</v>
      </c>
      <c r="O11" s="83">
        <v>12.145691017627664</v>
      </c>
      <c r="P11" s="85">
        <v>14992.723999999998</v>
      </c>
      <c r="Q11" s="24">
        <v>239.43089999999756</v>
      </c>
      <c r="R11" s="83">
        <v>1.5969806420767674</v>
      </c>
      <c r="S11" s="83">
        <v>93.29807030507762</v>
      </c>
      <c r="T11" s="86">
        <v>66.10925206119983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6694.562699999999</v>
      </c>
      <c r="D12" s="24">
        <v>7297.003000000001</v>
      </c>
      <c r="E12" s="82">
        <v>8.998949251756237</v>
      </c>
      <c r="F12" s="83">
        <v>0.981</v>
      </c>
      <c r="G12" s="24">
        <v>2125.7824000000005</v>
      </c>
      <c r="H12" s="82">
        <v>216595.45361875638</v>
      </c>
      <c r="I12" s="83">
        <v>1388.5199000000002</v>
      </c>
      <c r="J12" s="24">
        <v>1995.7717</v>
      </c>
      <c r="K12" s="83">
        <v>43.73374843241351</v>
      </c>
      <c r="L12" s="84"/>
      <c r="M12" s="83">
        <v>8084.063599999999</v>
      </c>
      <c r="N12" s="83">
        <v>11416.9481</v>
      </c>
      <c r="O12" s="83">
        <v>41.227836208512784</v>
      </c>
      <c r="P12" s="85">
        <v>12576.373000000003</v>
      </c>
      <c r="Q12" s="24">
        <v>367.9250000000029</v>
      </c>
      <c r="R12" s="83">
        <v>2.9255255072348985</v>
      </c>
      <c r="S12" s="83">
        <v>92.81358897818598</v>
      </c>
      <c r="T12" s="86">
        <v>90.78092785574981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1938.6816000000008</v>
      </c>
      <c r="D13" s="24">
        <v>1665.4939999999995</v>
      </c>
      <c r="E13" s="82">
        <v>-14.091411400407432</v>
      </c>
      <c r="F13" s="83">
        <v>215.99819999999997</v>
      </c>
      <c r="G13" s="24">
        <v>266.4926199977875</v>
      </c>
      <c r="H13" s="82">
        <v>23.377241105614544</v>
      </c>
      <c r="I13" s="83">
        <v>12691.005900000004</v>
      </c>
      <c r="J13" s="24">
        <v>7369.119600000001</v>
      </c>
      <c r="K13" s="83">
        <v>-41.93431428473295</v>
      </c>
      <c r="L13" s="84"/>
      <c r="M13" s="83">
        <v>14845.685700000005</v>
      </c>
      <c r="N13" s="83">
        <v>9300.884219997788</v>
      </c>
      <c r="O13" s="83">
        <v>-37.349581501662904</v>
      </c>
      <c r="P13" s="85">
        <v>28280.864999999994</v>
      </c>
      <c r="Q13" s="24">
        <v>123.22879999999896</v>
      </c>
      <c r="R13" s="83">
        <v>0.4357320753802933</v>
      </c>
      <c r="S13" s="83">
        <v>53.882424869337996</v>
      </c>
      <c r="T13" s="86">
        <v>32.8875521310886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0.07130000000000002</v>
      </c>
      <c r="D14" s="24">
        <v>0.091</v>
      </c>
      <c r="E14" s="82">
        <v>27.629733520336575</v>
      </c>
      <c r="F14" s="81">
        <v>183.98620000000005</v>
      </c>
      <c r="G14" s="24">
        <v>128.67719999923708</v>
      </c>
      <c r="H14" s="82">
        <v>-30.061493742880153</v>
      </c>
      <c r="I14" s="81">
        <v>302.55959999999993</v>
      </c>
      <c r="J14" s="24">
        <v>281.13300000000004</v>
      </c>
      <c r="K14" s="83">
        <v>-7.081778267818935</v>
      </c>
      <c r="L14" s="84"/>
      <c r="M14" s="83">
        <v>486.6171</v>
      </c>
      <c r="N14" s="24">
        <v>409.9011999992371</v>
      </c>
      <c r="O14" s="83">
        <v>-15.76514676544718</v>
      </c>
      <c r="P14" s="85">
        <v>773.9830000000001</v>
      </c>
      <c r="Q14" s="24">
        <v>12.15440000000001</v>
      </c>
      <c r="R14" s="83">
        <v>1.5703704086523873</v>
      </c>
      <c r="S14" s="83">
        <v>62.147777777777776</v>
      </c>
      <c r="T14" s="86">
        <v>52.95997457298637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5610.7108</v>
      </c>
      <c r="D15" s="24">
        <v>3260.3230000000003</v>
      </c>
      <c r="E15" s="82">
        <v>-41.89108802399866</v>
      </c>
      <c r="F15" s="81">
        <v>1.6926999999999999</v>
      </c>
      <c r="G15" s="24">
        <v>1495.6492999999998</v>
      </c>
      <c r="H15" s="82">
        <v>88258.79364329178</v>
      </c>
      <c r="I15" s="81">
        <v>137.95600000000002</v>
      </c>
      <c r="J15" s="24">
        <v>124.8253</v>
      </c>
      <c r="K15" s="83">
        <v>-9.518034735712847</v>
      </c>
      <c r="L15" s="84"/>
      <c r="M15" s="83">
        <v>5750.3595</v>
      </c>
      <c r="N15" s="24">
        <v>4879.8406</v>
      </c>
      <c r="O15" s="83">
        <v>-15.138512644296398</v>
      </c>
      <c r="P15" s="85">
        <v>5033.683999999999</v>
      </c>
      <c r="Q15" s="24">
        <v>104.90149999999994</v>
      </c>
      <c r="R15" s="83">
        <v>2.083990572312445</v>
      </c>
      <c r="S15" s="83">
        <v>108.15045138235845</v>
      </c>
      <c r="T15" s="86">
        <v>96.94372153675124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9320.863999999996</v>
      </c>
      <c r="D16" s="24">
        <v>8144.978999999999</v>
      </c>
      <c r="E16" s="82">
        <v>-12.6156223285738</v>
      </c>
      <c r="F16" s="83">
        <v>2140.4271</v>
      </c>
      <c r="G16" s="24">
        <v>1633.8632999633792</v>
      </c>
      <c r="H16" s="82">
        <v>-23.666482265928177</v>
      </c>
      <c r="I16" s="83">
        <v>11.4594</v>
      </c>
      <c r="J16" s="24">
        <v>78.54210000000002</v>
      </c>
      <c r="K16" s="83">
        <v>585.39452327347</v>
      </c>
      <c r="L16" s="84"/>
      <c r="M16" s="83">
        <v>11472.750499999995</v>
      </c>
      <c r="N16" s="83">
        <v>9857.38439996338</v>
      </c>
      <c r="O16" s="83">
        <v>-14.080024663977625</v>
      </c>
      <c r="P16" s="85">
        <v>21846.31299999999</v>
      </c>
      <c r="Q16" s="24">
        <v>303.6278999999977</v>
      </c>
      <c r="R16" s="83">
        <v>1.3898358958786217</v>
      </c>
      <c r="S16" s="83">
        <v>106.21933617257658</v>
      </c>
      <c r="T16" s="86">
        <v>45.12150128016285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2432.6893000000005</v>
      </c>
      <c r="D17" s="24">
        <v>1460.946</v>
      </c>
      <c r="E17" s="82">
        <v>-39.945228517262784</v>
      </c>
      <c r="F17" s="83">
        <v>0</v>
      </c>
      <c r="G17" s="24">
        <v>1023.4759</v>
      </c>
      <c r="H17" s="82" t="s">
        <v>42</v>
      </c>
      <c r="I17" s="83">
        <v>222.14979999999994</v>
      </c>
      <c r="J17" s="24">
        <v>35.3344</v>
      </c>
      <c r="K17" s="83">
        <v>-84.09433634421458</v>
      </c>
      <c r="L17" s="84"/>
      <c r="M17" s="83">
        <v>2654.8391000000006</v>
      </c>
      <c r="N17" s="83">
        <v>2519.7563</v>
      </c>
      <c r="O17" s="83">
        <v>-5.088172763464293</v>
      </c>
      <c r="P17" s="85">
        <v>3149.399999999999</v>
      </c>
      <c r="Q17" s="24">
        <v>7.8124000000002525</v>
      </c>
      <c r="R17" s="83">
        <v>0.24805994792659727</v>
      </c>
      <c r="S17" s="83">
        <v>90.48531356509886</v>
      </c>
      <c r="T17" s="86">
        <v>80.0075030164476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9318.6599</v>
      </c>
      <c r="D18" s="24">
        <v>7993.352999999998</v>
      </c>
      <c r="E18" s="82">
        <v>-14.222076073406246</v>
      </c>
      <c r="F18" s="83">
        <v>52.05130000000001</v>
      </c>
      <c r="G18" s="24">
        <v>762.8459500000001</v>
      </c>
      <c r="H18" s="82">
        <v>1365.5656054699882</v>
      </c>
      <c r="I18" s="83">
        <v>140.0534</v>
      </c>
      <c r="J18" s="24">
        <v>274.8745</v>
      </c>
      <c r="K18" s="83">
        <v>96.26406784840638</v>
      </c>
      <c r="L18" s="84"/>
      <c r="M18" s="83">
        <v>9510.7646</v>
      </c>
      <c r="N18" s="83">
        <v>9380.477449999998</v>
      </c>
      <c r="O18" s="83">
        <v>-1.3698914385916134</v>
      </c>
      <c r="P18" s="85">
        <v>13703.567999999997</v>
      </c>
      <c r="Q18" s="24">
        <v>202.67654999999831</v>
      </c>
      <c r="R18" s="83">
        <v>1.4790056866941395</v>
      </c>
      <c r="S18" s="83">
        <v>97.0684282506634</v>
      </c>
      <c r="T18" s="86">
        <v>68.45281061107589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1134.0851000000002</v>
      </c>
      <c r="D19" s="24">
        <v>1403.6819999999998</v>
      </c>
      <c r="E19" s="82">
        <v>23.77219310967047</v>
      </c>
      <c r="F19" s="83">
        <v>0.1538</v>
      </c>
      <c r="G19" s="24">
        <v>56.7898</v>
      </c>
      <c r="H19" s="82">
        <v>36824.44733420027</v>
      </c>
      <c r="I19" s="83">
        <v>11.307200000000002</v>
      </c>
      <c r="J19" s="24">
        <v>13.105299999999998</v>
      </c>
      <c r="K19" s="83">
        <v>15.90225696901086</v>
      </c>
      <c r="L19" s="84"/>
      <c r="M19" s="83">
        <v>1145.5461000000003</v>
      </c>
      <c r="N19" s="83">
        <v>1473.2510999999997</v>
      </c>
      <c r="O19" s="83">
        <v>28.606880159602426</v>
      </c>
      <c r="P19" s="85">
        <v>2639.3689999999997</v>
      </c>
      <c r="Q19" s="24">
        <v>18.78309999999965</v>
      </c>
      <c r="R19" s="83">
        <v>0.7116511560149282</v>
      </c>
      <c r="S19" s="83">
        <v>42.007557755775586</v>
      </c>
      <c r="T19" s="86">
        <v>55.81830733027478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1426.9712000000004</v>
      </c>
      <c r="D20" s="24">
        <v>1549.591</v>
      </c>
      <c r="E20" s="82">
        <v>8.593011547815363</v>
      </c>
      <c r="F20" s="83">
        <v>39.9294</v>
      </c>
      <c r="G20" s="24">
        <v>131.63120000152588</v>
      </c>
      <c r="H20" s="82">
        <v>229.65984963842652</v>
      </c>
      <c r="I20" s="83">
        <v>329.76330000000013</v>
      </c>
      <c r="J20" s="24">
        <v>309.7052</v>
      </c>
      <c r="K20" s="83">
        <v>-6.082574986361469</v>
      </c>
      <c r="L20" s="84"/>
      <c r="M20" s="83">
        <v>1796.6639000000005</v>
      </c>
      <c r="N20" s="83">
        <v>1990.8224000015257</v>
      </c>
      <c r="O20" s="83">
        <v>10.80661218837453</v>
      </c>
      <c r="P20" s="85">
        <v>3988.999999999999</v>
      </c>
      <c r="Q20" s="24">
        <v>43.257199999999784</v>
      </c>
      <c r="R20" s="83">
        <v>1.0844121333667534</v>
      </c>
      <c r="S20" s="83">
        <v>50.55328925154756</v>
      </c>
      <c r="T20" s="86">
        <v>49.90780646782467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343.4203</v>
      </c>
      <c r="D21" s="24">
        <v>406.54600000000005</v>
      </c>
      <c r="E21" s="82">
        <v>18.381470169352262</v>
      </c>
      <c r="F21" s="83">
        <v>273.2588</v>
      </c>
      <c r="G21" s="24">
        <v>319.4955</v>
      </c>
      <c r="H21" s="82">
        <v>16.92047977960819</v>
      </c>
      <c r="I21" s="83">
        <v>51.766499999999986</v>
      </c>
      <c r="J21" s="24">
        <v>47.7071</v>
      </c>
      <c r="K21" s="83">
        <v>-7.841750939314017</v>
      </c>
      <c r="L21" s="84"/>
      <c r="M21" s="83">
        <v>668.4456</v>
      </c>
      <c r="N21" s="83">
        <v>773.7486</v>
      </c>
      <c r="O21" s="83">
        <v>15.753413591173313</v>
      </c>
      <c r="P21" s="85">
        <v>959.4999999999998</v>
      </c>
      <c r="Q21" s="24">
        <v>15.703200000000152</v>
      </c>
      <c r="R21" s="83">
        <v>1.6366023970818298</v>
      </c>
      <c r="S21" s="83">
        <v>92.71090152565881</v>
      </c>
      <c r="T21" s="86">
        <v>80.64081292339762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13.842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115.85299999999998</v>
      </c>
      <c r="K22" s="83" t="s">
        <v>42</v>
      </c>
      <c r="L22" s="84"/>
      <c r="M22" s="83">
        <v>0</v>
      </c>
      <c r="N22" s="83">
        <v>129.695</v>
      </c>
      <c r="O22" s="83" t="s">
        <v>42</v>
      </c>
      <c r="P22" s="85">
        <v>0</v>
      </c>
      <c r="Q22" s="24">
        <v>2.3910000000000053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46.399800000000006</v>
      </c>
      <c r="D23" s="24">
        <v>46.458</v>
      </c>
      <c r="E23" s="82">
        <v>0.12543157513608302</v>
      </c>
      <c r="F23" s="83">
        <v>52.60660000000001</v>
      </c>
      <c r="G23" s="24">
        <v>29.503690002632144</v>
      </c>
      <c r="H23" s="82">
        <v>-43.916371705010135</v>
      </c>
      <c r="I23" s="83">
        <v>383.3449</v>
      </c>
      <c r="J23" s="24">
        <v>357.0783</v>
      </c>
      <c r="K23" s="83">
        <v>-6.8519497716025395</v>
      </c>
      <c r="L23" s="84"/>
      <c r="M23" s="83">
        <v>482.35130000000004</v>
      </c>
      <c r="N23" s="83">
        <v>433.0399900026322</v>
      </c>
      <c r="O23" s="83">
        <v>-10.2231112463816</v>
      </c>
      <c r="P23" s="85">
        <v>950.2919999999993</v>
      </c>
      <c r="Q23" s="24">
        <v>18.719900006103558</v>
      </c>
      <c r="R23" s="83">
        <v>1.969910301897056</v>
      </c>
      <c r="S23" s="83">
        <v>92.40446360153257</v>
      </c>
      <c r="T23" s="86">
        <v>45.56915032459838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0.042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0.042</v>
      </c>
      <c r="O25" s="83" t="s">
        <v>42</v>
      </c>
      <c r="P25" s="85">
        <v>423.44600000000014</v>
      </c>
      <c r="Q25" s="24">
        <v>0</v>
      </c>
      <c r="R25" s="83">
        <v>0</v>
      </c>
      <c r="S25" s="83">
        <v>0</v>
      </c>
      <c r="T25" s="86">
        <v>0.00991862008378872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36.78449999999999</v>
      </c>
      <c r="D28" s="24">
        <v>48.681999999999995</v>
      </c>
      <c r="E28" s="82">
        <v>32.3437861055608</v>
      </c>
      <c r="F28" s="83">
        <v>0.0021</v>
      </c>
      <c r="G28" s="24">
        <v>0</v>
      </c>
      <c r="H28" s="82">
        <v>-100</v>
      </c>
      <c r="I28" s="83">
        <v>0</v>
      </c>
      <c r="J28" s="24">
        <v>0</v>
      </c>
      <c r="K28" s="83" t="s">
        <v>42</v>
      </c>
      <c r="L28" s="84"/>
      <c r="M28" s="83">
        <v>36.786599999999986</v>
      </c>
      <c r="N28" s="83">
        <v>48.681999999999995</v>
      </c>
      <c r="O28" s="83">
        <v>32.336231127638904</v>
      </c>
      <c r="P28" s="85">
        <v>49.95</v>
      </c>
      <c r="Q28" s="24">
        <v>0.6869999999999976</v>
      </c>
      <c r="R28" s="83">
        <v>1.3753753753753706</v>
      </c>
      <c r="S28" s="83">
        <v>81.74799999999996</v>
      </c>
      <c r="T28" s="86">
        <v>97.46146146146144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187.8516</v>
      </c>
      <c r="D29" s="24">
        <v>197.587</v>
      </c>
      <c r="E29" s="82">
        <v>5.182495118487146</v>
      </c>
      <c r="F29" s="83">
        <v>0.8237</v>
      </c>
      <c r="G29" s="24">
        <v>9.9671</v>
      </c>
      <c r="H29" s="82">
        <v>1110.0400631297803</v>
      </c>
      <c r="I29" s="83">
        <v>0.4474</v>
      </c>
      <c r="J29" s="24">
        <v>1.9603</v>
      </c>
      <c r="K29" s="83">
        <v>338.1537773804202</v>
      </c>
      <c r="L29" s="84"/>
      <c r="M29" s="83">
        <v>189.12269999999998</v>
      </c>
      <c r="N29" s="83">
        <v>209.47939999999997</v>
      </c>
      <c r="O29" s="83">
        <v>10.763752844053089</v>
      </c>
      <c r="P29" s="85">
        <v>0</v>
      </c>
      <c r="Q29" s="24">
        <v>8.062000000000012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3453.2619000000004</v>
      </c>
      <c r="D30" s="24">
        <v>3464.741</v>
      </c>
      <c r="E30" s="82">
        <v>0.3324132467334598</v>
      </c>
      <c r="F30" s="83">
        <v>0.0005</v>
      </c>
      <c r="G30" s="24">
        <v>0</v>
      </c>
      <c r="H30" s="82">
        <v>-100</v>
      </c>
      <c r="I30" s="83">
        <v>0</v>
      </c>
      <c r="J30" s="24">
        <v>0</v>
      </c>
      <c r="K30" s="83" t="s">
        <v>42</v>
      </c>
      <c r="L30" s="84"/>
      <c r="M30" s="83">
        <v>3453.2624000000005</v>
      </c>
      <c r="N30" s="83">
        <v>3463.468</v>
      </c>
      <c r="O30" s="83">
        <v>0.29553502797816117</v>
      </c>
      <c r="P30" s="85">
        <v>4233.960000000001</v>
      </c>
      <c r="Q30" s="24">
        <v>69.8760000000002</v>
      </c>
      <c r="R30" s="83">
        <v>1.6503698665079545</v>
      </c>
      <c r="S30" s="83">
        <v>134.8403904724717</v>
      </c>
      <c r="T30" s="86">
        <v>81.80209543784068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2402.8796999999995</v>
      </c>
      <c r="D31" s="24">
        <v>2984.473</v>
      </c>
      <c r="E31" s="82">
        <v>24.204012377315458</v>
      </c>
      <c r="F31" s="83">
        <v>51.3294</v>
      </c>
      <c r="G31" s="24">
        <v>47.736000000000004</v>
      </c>
      <c r="H31" s="82">
        <v>-7.000666284819218</v>
      </c>
      <c r="I31" s="83">
        <v>0.254</v>
      </c>
      <c r="J31" s="24">
        <v>5.768999999999999</v>
      </c>
      <c r="K31" s="83">
        <v>2171.2598425196843</v>
      </c>
      <c r="L31" s="84"/>
      <c r="M31" s="83">
        <v>2454.4630999999995</v>
      </c>
      <c r="N31" s="83">
        <v>3036.7049999999995</v>
      </c>
      <c r="O31" s="83">
        <v>23.72176220534748</v>
      </c>
      <c r="P31" s="85">
        <v>3958.868999999999</v>
      </c>
      <c r="Q31" s="24">
        <v>73.07100000000037</v>
      </c>
      <c r="R31" s="83">
        <v>1.845754431379275</v>
      </c>
      <c r="S31" s="83">
        <v>48.344752806775645</v>
      </c>
      <c r="T31" s="86">
        <v>76.70637750327178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124.3137</v>
      </c>
      <c r="D32" s="24">
        <v>131.57100000000003</v>
      </c>
      <c r="E32" s="82">
        <v>5.8378923642366285</v>
      </c>
      <c r="F32" s="83">
        <v>0.7182</v>
      </c>
      <c r="G32" s="24">
        <v>4.0195</v>
      </c>
      <c r="H32" s="82">
        <v>459.6630465051517</v>
      </c>
      <c r="I32" s="83">
        <v>0.35890000000000005</v>
      </c>
      <c r="J32" s="24">
        <v>0.1213</v>
      </c>
      <c r="K32" s="83">
        <v>-66.20228475898578</v>
      </c>
      <c r="L32" s="84"/>
      <c r="M32" s="83">
        <v>125.3908</v>
      </c>
      <c r="N32" s="83">
        <v>135.7118</v>
      </c>
      <c r="O32" s="83">
        <v>8.231066394025728</v>
      </c>
      <c r="P32" s="85">
        <v>122</v>
      </c>
      <c r="Q32" s="24">
        <v>2.2520000000000095</v>
      </c>
      <c r="R32" s="83">
        <v>1.84590163934427</v>
      </c>
      <c r="S32" s="83">
        <v>102.7793442622951</v>
      </c>
      <c r="T32" s="86">
        <v>111.23918032786887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2538.4903</v>
      </c>
      <c r="D33" s="24">
        <v>2256.368</v>
      </c>
      <c r="E33" s="82">
        <v>-11.11378286535111</v>
      </c>
      <c r="F33" s="83">
        <v>0.1716</v>
      </c>
      <c r="G33" s="24">
        <v>261.6934</v>
      </c>
      <c r="H33" s="82">
        <v>152401.98135198135</v>
      </c>
      <c r="I33" s="83">
        <v>22.853699999999996</v>
      </c>
      <c r="J33" s="24">
        <v>114.97850000000001</v>
      </c>
      <c r="K33" s="83">
        <v>403.10671794939134</v>
      </c>
      <c r="L33" s="84"/>
      <c r="M33" s="83">
        <v>2561.5156</v>
      </c>
      <c r="N33" s="83">
        <v>2632.7279000000003</v>
      </c>
      <c r="O33" s="83">
        <v>2.7800845718058533</v>
      </c>
      <c r="P33" s="85">
        <v>3605.898</v>
      </c>
      <c r="Q33" s="24">
        <v>11.277000000000498</v>
      </c>
      <c r="R33" s="83">
        <v>0.3127376315137172</v>
      </c>
      <c r="S33" s="83">
        <v>90.22598097921805</v>
      </c>
      <c r="T33" s="86">
        <v>73.01171303237086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111.99520000000003</v>
      </c>
      <c r="D34" s="24">
        <v>270.361</v>
      </c>
      <c r="E34" s="82">
        <v>141.4040958898238</v>
      </c>
      <c r="F34" s="83">
        <v>0.2623</v>
      </c>
      <c r="G34" s="24">
        <v>2.7252</v>
      </c>
      <c r="H34" s="82">
        <v>938.9630194433856</v>
      </c>
      <c r="I34" s="83">
        <v>0.1124</v>
      </c>
      <c r="J34" s="24">
        <v>0.5386</v>
      </c>
      <c r="K34" s="83">
        <v>379.1814946619217</v>
      </c>
      <c r="L34" s="84"/>
      <c r="M34" s="83">
        <v>112.36990000000002</v>
      </c>
      <c r="N34" s="83">
        <v>273.61679999999996</v>
      </c>
      <c r="O34" s="83">
        <v>143.49652353521708</v>
      </c>
      <c r="P34" s="85">
        <v>430.67999999999995</v>
      </c>
      <c r="Q34" s="24">
        <v>16.685999999999922</v>
      </c>
      <c r="R34" s="83">
        <v>3.874338255781537</v>
      </c>
      <c r="S34" s="83">
        <v>28.961314432989692</v>
      </c>
      <c r="T34" s="86">
        <v>63.531345778768454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1.8894000000000002</v>
      </c>
      <c r="D35" s="24">
        <v>2.7220000000000004</v>
      </c>
      <c r="E35" s="82">
        <v>44.066899544829056</v>
      </c>
      <c r="F35" s="83">
        <v>0.055</v>
      </c>
      <c r="G35" s="24">
        <v>0.36889999999999995</v>
      </c>
      <c r="H35" s="82">
        <v>570.7272727272726</v>
      </c>
      <c r="I35" s="83">
        <v>0.1415</v>
      </c>
      <c r="J35" s="24">
        <v>0</v>
      </c>
      <c r="K35" s="83">
        <v>-100</v>
      </c>
      <c r="L35" s="84"/>
      <c r="M35" s="83">
        <v>2.0859</v>
      </c>
      <c r="N35" s="83">
        <v>3.0909000000000004</v>
      </c>
      <c r="O35" s="83">
        <v>48.18064144973394</v>
      </c>
      <c r="P35" s="85">
        <v>12.209999999999997</v>
      </c>
      <c r="Q35" s="24">
        <v>0.08099999999999996</v>
      </c>
      <c r="R35" s="83">
        <v>0.6633906633906632</v>
      </c>
      <c r="S35" s="83">
        <v>18.96272727272727</v>
      </c>
      <c r="T35" s="86">
        <v>25.31449631449632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2617.1959</v>
      </c>
      <c r="D37" s="24">
        <v>2714.6780000000003</v>
      </c>
      <c r="E37" s="82">
        <v>3.7246772394836842</v>
      </c>
      <c r="F37" s="83">
        <v>342.9806000000001</v>
      </c>
      <c r="G37" s="24">
        <v>65.9698</v>
      </c>
      <c r="H37" s="82">
        <v>-80.76573427185095</v>
      </c>
      <c r="I37" s="83">
        <v>37.3254</v>
      </c>
      <c r="J37" s="24">
        <v>358.55940000000004</v>
      </c>
      <c r="K37" s="83">
        <v>860.6310983941231</v>
      </c>
      <c r="L37" s="84"/>
      <c r="M37" s="83">
        <v>2997.5019000000007</v>
      </c>
      <c r="N37" s="83">
        <v>2785.5722</v>
      </c>
      <c r="O37" s="83">
        <v>-7.070210697781394</v>
      </c>
      <c r="P37" s="85">
        <v>3441.9799999999996</v>
      </c>
      <c r="Q37" s="24">
        <v>64.44899999999961</v>
      </c>
      <c r="R37" s="83">
        <v>1.8724397004049886</v>
      </c>
      <c r="S37" s="83">
        <v>106.86281283422463</v>
      </c>
      <c r="T37" s="86">
        <v>80.92935461565727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10632.998</v>
      </c>
      <c r="D38" s="24">
        <v>7686.228999999999</v>
      </c>
      <c r="E38" s="82">
        <v>-27.713435100806006</v>
      </c>
      <c r="F38" s="83">
        <v>969.7763000000001</v>
      </c>
      <c r="G38" s="24">
        <v>689.3285000000001</v>
      </c>
      <c r="H38" s="82">
        <v>-28.91881354493815</v>
      </c>
      <c r="I38" s="83">
        <v>0.2027</v>
      </c>
      <c r="J38" s="24">
        <v>82.55749999999999</v>
      </c>
      <c r="K38" s="83">
        <v>40628.909718796254</v>
      </c>
      <c r="L38" s="84"/>
      <c r="M38" s="83">
        <v>11602.976999999999</v>
      </c>
      <c r="N38" s="83">
        <v>8458.115</v>
      </c>
      <c r="O38" s="83">
        <v>-27.103923415516544</v>
      </c>
      <c r="P38" s="85">
        <v>13539.462</v>
      </c>
      <c r="Q38" s="24">
        <v>101.02589999999873</v>
      </c>
      <c r="R38" s="83">
        <v>0.7461588946444011</v>
      </c>
      <c r="S38" s="83">
        <v>65.79143229757314</v>
      </c>
      <c r="T38" s="86">
        <v>62.470096670015394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699.5381000000002</v>
      </c>
      <c r="D39" s="24">
        <v>813.865</v>
      </c>
      <c r="E39" s="82">
        <v>16.343198461956508</v>
      </c>
      <c r="F39" s="83">
        <v>0.41609999999999997</v>
      </c>
      <c r="G39" s="24">
        <v>17.0902</v>
      </c>
      <c r="H39" s="82">
        <v>4007.2338380197066</v>
      </c>
      <c r="I39" s="83">
        <v>31.1101</v>
      </c>
      <c r="J39" s="24">
        <v>44.0369</v>
      </c>
      <c r="K39" s="83">
        <v>41.55177900424622</v>
      </c>
      <c r="L39" s="84"/>
      <c r="M39" s="83">
        <v>731.0643000000002</v>
      </c>
      <c r="N39" s="83">
        <v>874.5800999999999</v>
      </c>
      <c r="O39" s="83">
        <v>19.63107759467938</v>
      </c>
      <c r="P39" s="85">
        <v>1899.9250000000002</v>
      </c>
      <c r="Q39" s="24">
        <v>21.744000000000028</v>
      </c>
      <c r="R39" s="83">
        <v>1.1444662289300906</v>
      </c>
      <c r="S39" s="83">
        <v>41.256450338600466</v>
      </c>
      <c r="T39" s="86">
        <v>46.03234864534125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12.9669</v>
      </c>
      <c r="D40" s="96">
        <v>25.923000000000002</v>
      </c>
      <c r="E40" s="82">
        <v>99.91671101034171</v>
      </c>
      <c r="F40" s="83">
        <v>1.0353999999999999</v>
      </c>
      <c r="G40" s="24">
        <v>2.0654000000000003</v>
      </c>
      <c r="H40" s="82">
        <v>99.4784624299788</v>
      </c>
      <c r="I40" s="83">
        <v>0.0082</v>
      </c>
      <c r="J40" s="24">
        <v>0</v>
      </c>
      <c r="K40" s="83">
        <v>-100</v>
      </c>
      <c r="L40" s="84"/>
      <c r="M40" s="83">
        <v>14.0105</v>
      </c>
      <c r="N40" s="83">
        <v>27.988400000000002</v>
      </c>
      <c r="O40" s="83">
        <v>99.76731736911603</v>
      </c>
      <c r="P40" s="85">
        <v>159.50000000000003</v>
      </c>
      <c r="Q40" s="24">
        <v>0.1579999999999977</v>
      </c>
      <c r="R40" s="83">
        <v>0.0990595611285252</v>
      </c>
      <c r="S40" s="83">
        <v>9.662413793103449</v>
      </c>
      <c r="T40" s="86">
        <v>17.54758620689655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147.86569999999998</v>
      </c>
      <c r="D41" s="96">
        <v>57.249</v>
      </c>
      <c r="E41" s="82">
        <v>-61.28311028183007</v>
      </c>
      <c r="F41" s="83">
        <v>0.0012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147.8669</v>
      </c>
      <c r="N41" s="83">
        <v>57.249</v>
      </c>
      <c r="O41" s="83">
        <v>-61.28342448512818</v>
      </c>
      <c r="P41" s="85">
        <v>1071.439</v>
      </c>
      <c r="Q41" s="24">
        <v>0</v>
      </c>
      <c r="R41" s="83">
        <v>0</v>
      </c>
      <c r="S41" s="83">
        <v>15.181406570841888</v>
      </c>
      <c r="T41" s="86">
        <v>5.3431879929702015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31.5746</v>
      </c>
      <c r="H42" s="82" t="s">
        <v>42</v>
      </c>
      <c r="I42" s="83" t="s">
        <v>42</v>
      </c>
      <c r="J42" s="96">
        <v>0.2035</v>
      </c>
      <c r="K42" s="83" t="s">
        <v>42</v>
      </c>
      <c r="L42" s="84"/>
      <c r="M42" s="83" t="s">
        <v>42</v>
      </c>
      <c r="N42" s="83">
        <v>31.7781</v>
      </c>
      <c r="O42" s="83" t="s">
        <v>42</v>
      </c>
      <c r="P42" s="85">
        <v>0</v>
      </c>
      <c r="Q42" s="24">
        <v>2.9086999999999996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183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184</v>
      </c>
      <c r="M56" s="23"/>
    </row>
    <row r="57" spans="2:14" ht="12">
      <c r="B57" s="25">
        <v>43446</v>
      </c>
      <c r="I57" s="26"/>
      <c r="M57" s="23"/>
      <c r="N57" s="27" t="s">
        <v>256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2:24" ht="1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2.1377</v>
      </c>
      <c r="D65" s="99">
        <v>2.5</v>
      </c>
      <c r="E65" s="82">
        <v>16.94812181316367</v>
      </c>
      <c r="F65" s="81">
        <v>0</v>
      </c>
      <c r="G65" s="99">
        <v>0.0112</v>
      </c>
      <c r="H65" s="98" t="s">
        <v>42</v>
      </c>
      <c r="I65" s="81">
        <v>0.2309</v>
      </c>
      <c r="J65" s="99">
        <v>0</v>
      </c>
      <c r="K65" s="83">
        <v>-100</v>
      </c>
      <c r="L65" s="84"/>
      <c r="M65" s="98">
        <v>2.3686000000000003</v>
      </c>
      <c r="N65" s="98">
        <v>2.5112</v>
      </c>
      <c r="O65" s="82">
        <v>6.020434011652445</v>
      </c>
      <c r="P65" s="85">
        <v>6</v>
      </c>
      <c r="Q65" s="113">
        <v>0.08999999999999986</v>
      </c>
      <c r="R65" s="114">
        <v>1.4999999999999978</v>
      </c>
      <c r="S65" s="83">
        <v>59.215</v>
      </c>
      <c r="T65" s="86">
        <v>41.85333333333334</v>
      </c>
      <c r="U65" s="47"/>
      <c r="X65" s="23">
        <v>4</v>
      </c>
    </row>
    <row r="66" spans="1:24" ht="12">
      <c r="A66" s="28"/>
      <c r="B66" s="97" t="s">
        <v>54</v>
      </c>
      <c r="C66" s="81">
        <v>89.26700000000001</v>
      </c>
      <c r="D66" s="99">
        <v>91.69999999999999</v>
      </c>
      <c r="E66" s="82">
        <v>2.7255312713544515</v>
      </c>
      <c r="F66" s="81">
        <v>0</v>
      </c>
      <c r="G66" s="99">
        <v>27.9868</v>
      </c>
      <c r="H66" s="98" t="s">
        <v>42</v>
      </c>
      <c r="I66" s="81">
        <v>0.5688</v>
      </c>
      <c r="J66" s="99">
        <v>2.8333999999999997</v>
      </c>
      <c r="K66" s="83">
        <v>398.1364275668073</v>
      </c>
      <c r="L66" s="84"/>
      <c r="M66" s="98">
        <v>89.8358</v>
      </c>
      <c r="N66" s="98">
        <v>122.52019999999999</v>
      </c>
      <c r="O66" s="82">
        <v>36.382377626736755</v>
      </c>
      <c r="P66" s="85">
        <v>195.00000000000006</v>
      </c>
      <c r="Q66" s="113">
        <v>3.339999999999989</v>
      </c>
      <c r="R66" s="114">
        <v>1.712820512820507</v>
      </c>
      <c r="S66" s="83">
        <v>49.90877777777778</v>
      </c>
      <c r="T66" s="86">
        <v>62.83087179487177</v>
      </c>
      <c r="U66" s="47"/>
      <c r="X66" s="23">
        <v>180</v>
      </c>
    </row>
    <row r="67" spans="1:24" ht="12">
      <c r="A67" s="28"/>
      <c r="B67" s="97" t="s">
        <v>55</v>
      </c>
      <c r="C67" s="81">
        <v>103.38749999999999</v>
      </c>
      <c r="D67" s="99">
        <v>81.656</v>
      </c>
      <c r="E67" s="82">
        <v>-21.019465602708244</v>
      </c>
      <c r="F67" s="81">
        <v>0</v>
      </c>
      <c r="G67" s="99">
        <v>68.31060000000001</v>
      </c>
      <c r="H67" s="98" t="s">
        <v>42</v>
      </c>
      <c r="I67" s="81">
        <v>11.2811</v>
      </c>
      <c r="J67" s="99">
        <v>1.76</v>
      </c>
      <c r="K67" s="83">
        <v>-84.3986845254452</v>
      </c>
      <c r="L67" s="84"/>
      <c r="M67" s="98">
        <v>114.66859999999998</v>
      </c>
      <c r="N67" s="98">
        <v>151.72660000000002</v>
      </c>
      <c r="O67" s="82">
        <v>32.31747836809732</v>
      </c>
      <c r="P67" s="85">
        <v>172.00000000000003</v>
      </c>
      <c r="Q67" s="113">
        <v>2.078000000000003</v>
      </c>
      <c r="R67" s="114">
        <v>1.2081395348837225</v>
      </c>
      <c r="S67" s="83">
        <v>79.63097222222221</v>
      </c>
      <c r="T67" s="86">
        <v>88.21313953488372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0.0024</v>
      </c>
      <c r="J68" s="116">
        <v>0</v>
      </c>
      <c r="K68" s="118">
        <v>-100</v>
      </c>
      <c r="L68" s="107"/>
      <c r="M68" s="105">
        <v>0.0024</v>
      </c>
      <c r="N68" s="105">
        <v>0</v>
      </c>
      <c r="O68" s="117">
        <v>-100</v>
      </c>
      <c r="P68" s="119">
        <v>42</v>
      </c>
      <c r="Q68" s="120">
        <v>0</v>
      </c>
      <c r="R68" s="121">
        <v>0</v>
      </c>
      <c r="S68" s="118">
        <v>0.004528301886792452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257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43425</v>
      </c>
      <c r="L6" s="151">
        <v>43432</v>
      </c>
      <c r="M6" s="151">
        <v>43439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75" t="s">
        <v>163</v>
      </c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7"/>
      <c r="Q8" s="145"/>
    </row>
    <row r="9" spans="1:17" s="130" customFormat="1" ht="10.5" customHeight="1">
      <c r="A9" s="122"/>
      <c r="B9" s="158" t="s">
        <v>80</v>
      </c>
      <c r="C9" s="159">
        <v>3266.8004190556017</v>
      </c>
      <c r="D9" s="160">
        <v>5042.650419055602</v>
      </c>
      <c r="E9" s="160">
        <v>167.84999999999945</v>
      </c>
      <c r="F9" s="160">
        <v>1775.85</v>
      </c>
      <c r="G9" s="161">
        <v>5042.650419055602</v>
      </c>
      <c r="H9" s="160">
        <v>4241.8618</v>
      </c>
      <c r="I9" s="162">
        <v>84.11968801110002</v>
      </c>
      <c r="J9" s="161">
        <v>800.7886190556019</v>
      </c>
      <c r="K9" s="160">
        <v>54.81449999999995</v>
      </c>
      <c r="L9" s="160">
        <v>181.72530000000006</v>
      </c>
      <c r="M9" s="160">
        <v>49.66699999999946</v>
      </c>
      <c r="N9" s="160">
        <v>118.14519999999993</v>
      </c>
      <c r="O9" s="160">
        <v>2.342918707066083</v>
      </c>
      <c r="P9" s="160">
        <v>101.08799999999985</v>
      </c>
      <c r="Q9" s="146">
        <v>5.921698115064133</v>
      </c>
    </row>
    <row r="10" spans="1:17" s="130" customFormat="1" ht="10.5" customHeight="1">
      <c r="A10" s="122"/>
      <c r="B10" s="158" t="s">
        <v>81</v>
      </c>
      <c r="C10" s="159">
        <v>1055.4268410717075</v>
      </c>
      <c r="D10" s="160">
        <v>1652.3268410717073</v>
      </c>
      <c r="E10" s="160">
        <v>47.09999999999991</v>
      </c>
      <c r="F10" s="160">
        <v>596.8999999999999</v>
      </c>
      <c r="G10" s="161">
        <v>1652.3268410717073</v>
      </c>
      <c r="H10" s="160">
        <v>1434.4502</v>
      </c>
      <c r="I10" s="162">
        <v>86.81395014255222</v>
      </c>
      <c r="J10" s="161">
        <v>217.87664107170735</v>
      </c>
      <c r="K10" s="160">
        <v>12.84640000000013</v>
      </c>
      <c r="L10" s="160">
        <v>23.59179999999992</v>
      </c>
      <c r="M10" s="160">
        <v>51.69640000000004</v>
      </c>
      <c r="N10" s="160">
        <v>39.205999999999904</v>
      </c>
      <c r="O10" s="160">
        <v>2.3727751087412403</v>
      </c>
      <c r="P10" s="160">
        <v>31.83515</v>
      </c>
      <c r="Q10" s="146">
        <v>4.843901821468012</v>
      </c>
    </row>
    <row r="11" spans="1:17" s="130" customFormat="1" ht="10.5" customHeight="1">
      <c r="A11" s="122"/>
      <c r="B11" s="158" t="s">
        <v>82</v>
      </c>
      <c r="C11" s="159">
        <v>1786.1505702023499</v>
      </c>
      <c r="D11" s="160">
        <v>3196.85057020235</v>
      </c>
      <c r="E11" s="160">
        <v>67</v>
      </c>
      <c r="F11" s="160">
        <v>1410.7</v>
      </c>
      <c r="G11" s="161">
        <v>3196.85057020235</v>
      </c>
      <c r="H11" s="160">
        <v>2978.6620000000003</v>
      </c>
      <c r="I11" s="162">
        <v>93.17488992960534</v>
      </c>
      <c r="J11" s="161">
        <v>218.18857020234964</v>
      </c>
      <c r="K11" s="160">
        <v>42.51299999999992</v>
      </c>
      <c r="L11" s="160">
        <v>43.78099999999995</v>
      </c>
      <c r="M11" s="160">
        <v>43.63599999999997</v>
      </c>
      <c r="N11" s="160">
        <v>55.695000000000164</v>
      </c>
      <c r="O11" s="160">
        <v>1.742183401349124</v>
      </c>
      <c r="P11" s="160">
        <v>46.40625</v>
      </c>
      <c r="Q11" s="146">
        <v>2.701706563282955</v>
      </c>
    </row>
    <row r="12" spans="1:17" s="130" customFormat="1" ht="10.5" customHeight="1">
      <c r="A12" s="122"/>
      <c r="B12" s="158" t="s">
        <v>83</v>
      </c>
      <c r="C12" s="159">
        <v>3063.2413142859878</v>
      </c>
      <c r="D12" s="160">
        <v>4996.541314285988</v>
      </c>
      <c r="E12" s="160">
        <v>63</v>
      </c>
      <c r="F12" s="160">
        <v>1933.3000000000002</v>
      </c>
      <c r="G12" s="161">
        <v>4996.541314285988</v>
      </c>
      <c r="H12" s="160">
        <v>4741.931</v>
      </c>
      <c r="I12" s="162">
        <v>94.90426880774481</v>
      </c>
      <c r="J12" s="161">
        <v>254.61031428598835</v>
      </c>
      <c r="K12" s="160">
        <v>156.6889999999994</v>
      </c>
      <c r="L12" s="160">
        <v>205.09200000000055</v>
      </c>
      <c r="M12" s="160">
        <v>76.1859999999997</v>
      </c>
      <c r="N12" s="160">
        <v>110.2519999999995</v>
      </c>
      <c r="O12" s="160">
        <v>2.2065663639119664</v>
      </c>
      <c r="P12" s="160">
        <v>137.05474999999979</v>
      </c>
      <c r="Q12" s="146">
        <v>0</v>
      </c>
    </row>
    <row r="13" spans="1:17" s="130" customFormat="1" ht="10.5" customHeight="1">
      <c r="A13" s="122"/>
      <c r="B13" s="158" t="s">
        <v>84</v>
      </c>
      <c r="C13" s="159">
        <v>200.73317205957807</v>
      </c>
      <c r="D13" s="160">
        <v>128.13317205957804</v>
      </c>
      <c r="E13" s="160">
        <v>-5.662137425588298E-15</v>
      </c>
      <c r="F13" s="160">
        <v>-72.60000000000002</v>
      </c>
      <c r="G13" s="161">
        <v>128.13317205957804</v>
      </c>
      <c r="H13" s="160">
        <v>119.1242999996185</v>
      </c>
      <c r="I13" s="162">
        <v>92.96913366370835</v>
      </c>
      <c r="J13" s="161">
        <v>9.008872059959543</v>
      </c>
      <c r="K13" s="160">
        <v>0.2652999996185059</v>
      </c>
      <c r="L13" s="160">
        <v>1.761499999999998</v>
      </c>
      <c r="M13" s="160">
        <v>5.709800000000001</v>
      </c>
      <c r="N13" s="160">
        <v>1.884299999999996</v>
      </c>
      <c r="O13" s="160">
        <v>1.4705793743433229</v>
      </c>
      <c r="P13" s="160">
        <v>2.4052249999046253</v>
      </c>
      <c r="Q13" s="146">
        <v>1.7455423340089902</v>
      </c>
    </row>
    <row r="14" spans="1:17" s="130" customFormat="1" ht="10.5" customHeight="1">
      <c r="A14" s="122"/>
      <c r="B14" s="158" t="s">
        <v>85</v>
      </c>
      <c r="C14" s="159">
        <v>150.1053662660196</v>
      </c>
      <c r="D14" s="160">
        <v>31.205366266019595</v>
      </c>
      <c r="E14" s="160">
        <v>3</v>
      </c>
      <c r="F14" s="160">
        <v>-118.89999999999999</v>
      </c>
      <c r="G14" s="161">
        <v>31.205366266019595</v>
      </c>
      <c r="H14" s="160">
        <v>24.181600000000003</v>
      </c>
      <c r="I14" s="162">
        <v>77.49179994830578</v>
      </c>
      <c r="J14" s="161">
        <v>7.023766266019592</v>
      </c>
      <c r="K14" s="160">
        <v>0.18100000000000094</v>
      </c>
      <c r="L14" s="160">
        <v>0</v>
      </c>
      <c r="M14" s="160">
        <v>0</v>
      </c>
      <c r="N14" s="160">
        <v>6.724</v>
      </c>
      <c r="O14" s="160">
        <v>21.54757596074735</v>
      </c>
      <c r="P14" s="160">
        <v>1.7262500000000003</v>
      </c>
      <c r="Q14" s="146">
        <v>2.068800154102587</v>
      </c>
    </row>
    <row r="15" spans="1:17" s="130" customFormat="1" ht="10.5" customHeight="1">
      <c r="A15" s="122"/>
      <c r="B15" s="158" t="s">
        <v>86</v>
      </c>
      <c r="C15" s="159">
        <v>288.8576486205856</v>
      </c>
      <c r="D15" s="160">
        <v>452.0576486205856</v>
      </c>
      <c r="E15" s="160">
        <v>-10.399999999999977</v>
      </c>
      <c r="F15" s="160">
        <v>163.2</v>
      </c>
      <c r="G15" s="161">
        <v>452.0576486205856</v>
      </c>
      <c r="H15" s="160">
        <v>395.363</v>
      </c>
      <c r="I15" s="162">
        <v>87.45853569924448</v>
      </c>
      <c r="J15" s="161">
        <v>56.69464862058561</v>
      </c>
      <c r="K15" s="160">
        <v>9.399000000000001</v>
      </c>
      <c r="L15" s="160">
        <v>38.22300000000001</v>
      </c>
      <c r="M15" s="160">
        <v>31.536999999999978</v>
      </c>
      <c r="N15" s="160">
        <v>7.110000000000014</v>
      </c>
      <c r="O15" s="160">
        <v>1.5728082517120454</v>
      </c>
      <c r="P15" s="160">
        <v>21.56725</v>
      </c>
      <c r="Q15" s="146">
        <v>0.6287379531737058</v>
      </c>
    </row>
    <row r="16" spans="1:17" s="130" customFormat="1" ht="10.5" customHeight="1">
      <c r="A16" s="122"/>
      <c r="B16" s="158" t="s">
        <v>87</v>
      </c>
      <c r="C16" s="159">
        <v>138.51656698274118</v>
      </c>
      <c r="D16" s="160">
        <v>235.51656698274118</v>
      </c>
      <c r="E16" s="160">
        <v>0</v>
      </c>
      <c r="F16" s="160">
        <v>97</v>
      </c>
      <c r="G16" s="161">
        <v>235.51656698274118</v>
      </c>
      <c r="H16" s="160">
        <v>214.13239999389648</v>
      </c>
      <c r="I16" s="162">
        <v>90.92031305364104</v>
      </c>
      <c r="J16" s="161">
        <v>21.384166988844697</v>
      </c>
      <c r="K16" s="160">
        <v>-1.4454799468994395</v>
      </c>
      <c r="L16" s="160">
        <v>2.2660000000000196</v>
      </c>
      <c r="M16" s="160">
        <v>1.8420999984741115</v>
      </c>
      <c r="N16" s="160">
        <v>9.075099998474116</v>
      </c>
      <c r="O16" s="160">
        <v>3.853274576280294</v>
      </c>
      <c r="P16" s="160">
        <v>2.934430012512202</v>
      </c>
      <c r="Q16" s="146">
        <v>5.287332428329905</v>
      </c>
    </row>
    <row r="17" spans="1:17" ht="10.5" customHeight="1">
      <c r="A17" s="122"/>
      <c r="B17" s="158" t="s">
        <v>88</v>
      </c>
      <c r="C17" s="159">
        <v>3.2000834349613054</v>
      </c>
      <c r="D17" s="160">
        <v>8.343496130525097E-05</v>
      </c>
      <c r="E17" s="160">
        <v>0</v>
      </c>
      <c r="F17" s="160">
        <v>-3.2</v>
      </c>
      <c r="G17" s="161">
        <v>8.343496130525097E-05</v>
      </c>
      <c r="H17" s="160">
        <v>0</v>
      </c>
      <c r="I17" s="162">
        <v>0</v>
      </c>
      <c r="J17" s="161">
        <v>8.343496130525097E-05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17" ht="10.5" customHeight="1">
      <c r="A18" s="122"/>
      <c r="B18" s="158" t="s">
        <v>89</v>
      </c>
      <c r="C18" s="159">
        <v>647.3846214996973</v>
      </c>
      <c r="D18" s="160">
        <v>736.7846214996973</v>
      </c>
      <c r="E18" s="160">
        <v>0</v>
      </c>
      <c r="F18" s="160">
        <v>89.39999999999998</v>
      </c>
      <c r="G18" s="161">
        <v>736.7846214996973</v>
      </c>
      <c r="H18" s="160">
        <v>654.325</v>
      </c>
      <c r="I18" s="162">
        <v>88.80817825270921</v>
      </c>
      <c r="J18" s="161">
        <v>82.45962149969728</v>
      </c>
      <c r="K18" s="160">
        <v>20.43500000000006</v>
      </c>
      <c r="L18" s="160">
        <v>6.298999999999978</v>
      </c>
      <c r="M18" s="160">
        <v>40.860000000000014</v>
      </c>
      <c r="N18" s="160">
        <v>35.87900000000002</v>
      </c>
      <c r="O18" s="160">
        <v>4.869672758230169</v>
      </c>
      <c r="P18" s="160">
        <v>25.868250000000018</v>
      </c>
      <c r="Q18" s="146">
        <v>1.1876768432227625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10600.41660347923</v>
      </c>
      <c r="D20" s="160">
        <v>16472.066603479234</v>
      </c>
      <c r="E20" s="160">
        <v>337.5499999999994</v>
      </c>
      <c r="F20" s="160">
        <v>5871.65</v>
      </c>
      <c r="G20" s="161">
        <v>16472.066603479234</v>
      </c>
      <c r="H20" s="160">
        <v>14804.031299993514</v>
      </c>
      <c r="I20" s="162">
        <v>89.8735517307015</v>
      </c>
      <c r="J20" s="161">
        <v>1668.035303485715</v>
      </c>
      <c r="K20" s="160">
        <v>295.6977200527185</v>
      </c>
      <c r="L20" s="160">
        <v>502.7396000000005</v>
      </c>
      <c r="M20" s="160">
        <v>301.1342999984733</v>
      </c>
      <c r="N20" s="160">
        <v>383.97059999847363</v>
      </c>
      <c r="O20" s="160">
        <v>2.331040841696034</v>
      </c>
      <c r="P20" s="166">
        <v>370.8855550124165</v>
      </c>
      <c r="Q20" s="146">
        <v>2.4974393878183596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736.5601805255894</v>
      </c>
      <c r="D22" s="160">
        <v>857.360180525589</v>
      </c>
      <c r="E22" s="160">
        <v>-39.600000000000065</v>
      </c>
      <c r="F22" s="160">
        <v>120.79999999999961</v>
      </c>
      <c r="G22" s="161">
        <v>857.360180525589</v>
      </c>
      <c r="H22" s="160">
        <v>715.3190999977112</v>
      </c>
      <c r="I22" s="162">
        <v>83.432741133277</v>
      </c>
      <c r="J22" s="161">
        <v>142.04108052787785</v>
      </c>
      <c r="K22" s="160">
        <v>0.5837000000000216</v>
      </c>
      <c r="L22" s="160">
        <v>82.62300000000005</v>
      </c>
      <c r="M22" s="160">
        <v>7.433599999999956</v>
      </c>
      <c r="N22" s="160">
        <v>25.713500000000067</v>
      </c>
      <c r="O22" s="160">
        <v>2.9991479175341307</v>
      </c>
      <c r="P22" s="160">
        <v>29.088450000000023</v>
      </c>
      <c r="Q22" s="146">
        <v>2.883074915572254</v>
      </c>
      <c r="T22" s="167"/>
      <c r="W22" s="164"/>
    </row>
    <row r="23" spans="1:23" ht="10.5" customHeight="1">
      <c r="A23" s="122"/>
      <c r="B23" s="158" t="s">
        <v>93</v>
      </c>
      <c r="C23" s="159">
        <v>3407.574798826541</v>
      </c>
      <c r="D23" s="160">
        <v>2834.074798826541</v>
      </c>
      <c r="E23" s="160">
        <v>-96.5</v>
      </c>
      <c r="F23" s="160">
        <v>-573.5</v>
      </c>
      <c r="G23" s="161">
        <v>2834.074798826541</v>
      </c>
      <c r="H23" s="160">
        <v>2342.8357</v>
      </c>
      <c r="I23" s="162">
        <v>82.6666854724533</v>
      </c>
      <c r="J23" s="161">
        <v>491.23909882654107</v>
      </c>
      <c r="K23" s="160">
        <v>15.900800000000345</v>
      </c>
      <c r="L23" s="160">
        <v>28.436699999999746</v>
      </c>
      <c r="M23" s="160">
        <v>44.32380000000012</v>
      </c>
      <c r="N23" s="160">
        <v>53.51130000000012</v>
      </c>
      <c r="O23" s="160">
        <v>1.888140003296902</v>
      </c>
      <c r="P23" s="160">
        <v>35.54315000000008</v>
      </c>
      <c r="Q23" s="146">
        <v>11.82092186051433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354.7516434162122</v>
      </c>
      <c r="D25" s="160">
        <v>253.15164341621215</v>
      </c>
      <c r="E25" s="160">
        <v>-5.773159728050814E-15</v>
      </c>
      <c r="F25" s="160">
        <v>-101.60000000000002</v>
      </c>
      <c r="G25" s="161">
        <v>253.15164341621215</v>
      </c>
      <c r="H25" s="160">
        <v>150.63129999999998</v>
      </c>
      <c r="I25" s="162">
        <v>59.50239862845518</v>
      </c>
      <c r="J25" s="161">
        <v>102.52034341621217</v>
      </c>
      <c r="K25" s="160">
        <v>0</v>
      </c>
      <c r="L25" s="160">
        <v>4.041299999999978</v>
      </c>
      <c r="M25" s="160">
        <v>0</v>
      </c>
      <c r="N25" s="160">
        <v>3.0378000000000043</v>
      </c>
      <c r="O25" s="160">
        <v>1.1999922098097902</v>
      </c>
      <c r="P25" s="160">
        <v>1.7697749999999957</v>
      </c>
      <c r="Q25" s="146" t="s">
        <v>186</v>
      </c>
      <c r="T25" s="167"/>
      <c r="W25" s="168"/>
    </row>
    <row r="26" spans="1:17" ht="10.5" customHeight="1">
      <c r="A26" s="122"/>
      <c r="B26" s="158" t="s">
        <v>96</v>
      </c>
      <c r="C26" s="159">
        <v>325.7893490431856</v>
      </c>
      <c r="D26" s="160">
        <v>497.7893490431856</v>
      </c>
      <c r="E26" s="160">
        <v>-2.9999999999999893</v>
      </c>
      <c r="F26" s="160">
        <v>172</v>
      </c>
      <c r="G26" s="161">
        <v>497.7893490431856</v>
      </c>
      <c r="H26" s="160">
        <v>434.331</v>
      </c>
      <c r="I26" s="162">
        <v>87.25196728994692</v>
      </c>
      <c r="J26" s="161">
        <v>63.45834904318559</v>
      </c>
      <c r="K26" s="160">
        <v>5.263699999999972</v>
      </c>
      <c r="L26" s="160">
        <v>3.5002000000000066</v>
      </c>
      <c r="M26" s="160">
        <v>7.878700000000038</v>
      </c>
      <c r="N26" s="160">
        <v>4.772700000000043</v>
      </c>
      <c r="O26" s="160">
        <v>0.9587790516558418</v>
      </c>
      <c r="P26" s="160">
        <v>5.353825000000015</v>
      </c>
      <c r="Q26" s="146">
        <v>9.852899383746278</v>
      </c>
    </row>
    <row r="27" spans="1:17" ht="10.5" customHeight="1">
      <c r="A27" s="122"/>
      <c r="B27" s="158" t="s">
        <v>97</v>
      </c>
      <c r="C27" s="159">
        <v>345.8586936436118</v>
      </c>
      <c r="D27" s="160">
        <v>27.15869364361172</v>
      </c>
      <c r="E27" s="160">
        <v>1.4155343563970746E-15</v>
      </c>
      <c r="F27" s="160">
        <v>-318.70000000000005</v>
      </c>
      <c r="G27" s="161">
        <v>27.15869364361172</v>
      </c>
      <c r="H27" s="160">
        <v>21.6593</v>
      </c>
      <c r="I27" s="162">
        <v>79.75089039341447</v>
      </c>
      <c r="J27" s="161">
        <v>5.499393643611718</v>
      </c>
      <c r="K27" s="160">
        <v>0</v>
      </c>
      <c r="L27" s="160">
        <v>0.5228999999999999</v>
      </c>
      <c r="M27" s="160">
        <v>0.8897000000000048</v>
      </c>
      <c r="N27" s="160">
        <v>0.006999999999997897</v>
      </c>
      <c r="O27" s="160">
        <v>0.025774435589041817</v>
      </c>
      <c r="P27" s="160">
        <v>0.35490000000000066</v>
      </c>
      <c r="Q27" s="146">
        <v>13.495614662191343</v>
      </c>
    </row>
    <row r="28" spans="1:17" ht="10.5" customHeight="1">
      <c r="A28" s="122"/>
      <c r="B28" s="158" t="s">
        <v>98</v>
      </c>
      <c r="C28" s="159">
        <v>951.14756023304</v>
      </c>
      <c r="D28" s="160">
        <v>713.04756023304</v>
      </c>
      <c r="E28" s="160">
        <v>-8.000000000000046</v>
      </c>
      <c r="F28" s="160">
        <v>-238.10000000000002</v>
      </c>
      <c r="G28" s="161">
        <v>713.04756023304</v>
      </c>
      <c r="H28" s="160">
        <v>609.9861999999999</v>
      </c>
      <c r="I28" s="162">
        <v>85.54635539327036</v>
      </c>
      <c r="J28" s="161">
        <v>103.06136023304009</v>
      </c>
      <c r="K28" s="160">
        <v>6.642799999999966</v>
      </c>
      <c r="L28" s="160">
        <v>11.464300000000094</v>
      </c>
      <c r="M28" s="160">
        <v>15.898999999999887</v>
      </c>
      <c r="N28" s="160">
        <v>0.6801000000000386</v>
      </c>
      <c r="O28" s="160">
        <v>0.09537933202909586</v>
      </c>
      <c r="P28" s="160">
        <v>8.671549999999996</v>
      </c>
      <c r="Q28" s="146">
        <v>9.884998671868367</v>
      </c>
    </row>
    <row r="29" spans="1:17" ht="10.5" customHeight="1">
      <c r="A29" s="122"/>
      <c r="B29" s="158" t="s">
        <v>99</v>
      </c>
      <c r="C29" s="159">
        <v>123.15673479570661</v>
      </c>
      <c r="D29" s="160">
        <v>-0.04326520429343361</v>
      </c>
      <c r="E29" s="160">
        <v>0</v>
      </c>
      <c r="F29" s="160">
        <v>-123.20000000000005</v>
      </c>
      <c r="G29" s="161">
        <v>-0.04326520429343361</v>
      </c>
      <c r="H29" s="160">
        <v>0</v>
      </c>
      <c r="I29" s="162" t="s">
        <v>119</v>
      </c>
      <c r="J29" s="161">
        <v>-0.04326520429343361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17" ht="10.5" customHeight="1">
      <c r="A30" s="122"/>
      <c r="B30" s="158" t="s">
        <v>100</v>
      </c>
      <c r="C30" s="159">
        <v>260.63171624171997</v>
      </c>
      <c r="D30" s="160">
        <v>29.13171624171998</v>
      </c>
      <c r="E30" s="160">
        <v>-15</v>
      </c>
      <c r="F30" s="160">
        <v>-231.5</v>
      </c>
      <c r="G30" s="161">
        <v>29.13171624171998</v>
      </c>
      <c r="H30" s="160">
        <v>26.0728</v>
      </c>
      <c r="I30" s="162">
        <v>89.4997046643642</v>
      </c>
      <c r="J30" s="161">
        <v>3.058916241719981</v>
      </c>
      <c r="K30" s="160">
        <v>0.19790000000000063</v>
      </c>
      <c r="L30" s="160">
        <v>0.38119999999999976</v>
      </c>
      <c r="M30" s="160">
        <v>0.0519999999999996</v>
      </c>
      <c r="N30" s="160">
        <v>0.47790000000000177</v>
      </c>
      <c r="O30" s="160">
        <v>1.6404800734520193</v>
      </c>
      <c r="P30" s="160">
        <v>0.27725000000000044</v>
      </c>
      <c r="Q30" s="146">
        <v>9.033061286636523</v>
      </c>
    </row>
    <row r="31" spans="1:17" ht="10.5" customHeight="1">
      <c r="A31" s="122"/>
      <c r="B31" s="158" t="s">
        <v>101</v>
      </c>
      <c r="C31" s="159">
        <v>91.86682363422698</v>
      </c>
      <c r="D31" s="160">
        <v>22.216823634226888</v>
      </c>
      <c r="E31" s="160">
        <v>0</v>
      </c>
      <c r="F31" s="160">
        <v>-69.65000000000009</v>
      </c>
      <c r="G31" s="161">
        <v>22.216823634226888</v>
      </c>
      <c r="H31" s="160">
        <v>7.2122</v>
      </c>
      <c r="I31" s="162">
        <v>32.462786394401576</v>
      </c>
      <c r="J31" s="161">
        <v>15.004623634226888</v>
      </c>
      <c r="K31" s="160">
        <v>0.17050000000000054</v>
      </c>
      <c r="L31" s="160">
        <v>0.08029999999999937</v>
      </c>
      <c r="M31" s="160">
        <v>0.10610000000000053</v>
      </c>
      <c r="N31" s="160">
        <v>0.37239999999999984</v>
      </c>
      <c r="O31" s="160">
        <v>1.6762072118459197</v>
      </c>
      <c r="P31" s="160">
        <v>0.18232500000000007</v>
      </c>
      <c r="Q31" s="146" t="s">
        <v>186</v>
      </c>
    </row>
    <row r="32" spans="1:17" ht="10.5" customHeight="1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17" ht="10.5" customHeight="1">
      <c r="A33" s="122"/>
      <c r="B33" s="158" t="s">
        <v>103</v>
      </c>
      <c r="C33" s="159">
        <v>29.652185527279016</v>
      </c>
      <c r="D33" s="160">
        <v>29.652185527279016</v>
      </c>
      <c r="E33" s="160">
        <v>-7.216449660063518E-16</v>
      </c>
      <c r="F33" s="160">
        <v>0</v>
      </c>
      <c r="G33" s="161">
        <v>29.652185527279016</v>
      </c>
      <c r="H33" s="160">
        <v>0</v>
      </c>
      <c r="I33" s="162">
        <v>0</v>
      </c>
      <c r="J33" s="161">
        <v>29.652185527279016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17" ht="10.5" customHeight="1">
      <c r="A34" s="122"/>
      <c r="B34" s="1" t="s">
        <v>104</v>
      </c>
      <c r="C34" s="159">
        <v>22.68009284582338</v>
      </c>
      <c r="D34" s="160">
        <v>4.680092845823382</v>
      </c>
      <c r="E34" s="160">
        <v>-29.999999999999996</v>
      </c>
      <c r="F34" s="160">
        <v>-18</v>
      </c>
      <c r="G34" s="161">
        <v>4.680092845823382</v>
      </c>
      <c r="H34" s="160">
        <v>3.253</v>
      </c>
      <c r="I34" s="162">
        <v>69.50716806618588</v>
      </c>
      <c r="J34" s="161">
        <v>1.427092845823382</v>
      </c>
      <c r="K34" s="160">
        <v>0.20230000000000015</v>
      </c>
      <c r="L34" s="160">
        <v>0.2197</v>
      </c>
      <c r="M34" s="160">
        <v>0</v>
      </c>
      <c r="N34" s="160">
        <v>0</v>
      </c>
      <c r="O34" s="160">
        <v>0</v>
      </c>
      <c r="P34" s="160">
        <v>0.10550000000000004</v>
      </c>
      <c r="Q34" s="146">
        <v>11.526946405908829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17250.329566037228</v>
      </c>
      <c r="D36" s="160">
        <v>21740.52956603723</v>
      </c>
      <c r="E36" s="160">
        <v>145.44999999999925</v>
      </c>
      <c r="F36" s="160">
        <v>4490.199999999999</v>
      </c>
      <c r="G36" s="161">
        <v>21740.52956603723</v>
      </c>
      <c r="H36" s="160">
        <v>19115.331899991223</v>
      </c>
      <c r="I36" s="162">
        <v>87.92486789214621</v>
      </c>
      <c r="J36" s="161">
        <v>2625.1976660459995</v>
      </c>
      <c r="K36" s="160">
        <v>324.65942005272154</v>
      </c>
      <c r="L36" s="160">
        <v>634.0091999999968</v>
      </c>
      <c r="M36" s="160">
        <v>377.7171999984748</v>
      </c>
      <c r="N36" s="160">
        <v>472.54329999847687</v>
      </c>
      <c r="O36" s="160">
        <v>2.173559289635142</v>
      </c>
      <c r="P36" s="160">
        <v>452.2322800124175</v>
      </c>
      <c r="Q36" s="146">
        <v>3.8049762966365783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0.2972238906422653</v>
      </c>
      <c r="D38" s="160">
        <v>-0.002776109357734702</v>
      </c>
      <c r="E38" s="160">
        <v>0</v>
      </c>
      <c r="F38" s="160">
        <v>-0.3</v>
      </c>
      <c r="G38" s="161">
        <v>-0.002776109357734702</v>
      </c>
      <c r="H38" s="160">
        <v>0</v>
      </c>
      <c r="I38" s="162" t="s">
        <v>119</v>
      </c>
      <c r="J38" s="161">
        <v>-0.002776109357734702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25.667347341428858</v>
      </c>
      <c r="D39" s="159">
        <v>16.767347341428856</v>
      </c>
      <c r="E39" s="170">
        <v>0</v>
      </c>
      <c r="F39" s="160">
        <v>-8.900000000000002</v>
      </c>
      <c r="G39" s="161">
        <v>16.767347341428856</v>
      </c>
      <c r="H39" s="160">
        <v>6.9319999999999995</v>
      </c>
      <c r="I39" s="162">
        <v>41.34225801401737</v>
      </c>
      <c r="J39" s="161">
        <v>9.835347341428857</v>
      </c>
      <c r="K39" s="160">
        <v>0.36099999999999977</v>
      </c>
      <c r="L39" s="160">
        <v>0.48159999999999936</v>
      </c>
      <c r="M39" s="160">
        <v>0.35850000000000026</v>
      </c>
      <c r="N39" s="160">
        <v>0.3891</v>
      </c>
      <c r="O39" s="160">
        <v>2.3205817358993306</v>
      </c>
      <c r="P39" s="160">
        <v>0.39754999999999985</v>
      </c>
      <c r="Q39" s="146">
        <v>22.73990024255782</v>
      </c>
    </row>
    <row r="40" spans="1:17" ht="10.5" customHeight="1">
      <c r="A40" s="122"/>
      <c r="B40" s="171" t="s">
        <v>109</v>
      </c>
      <c r="C40" s="159">
        <v>769.8378627307053</v>
      </c>
      <c r="D40" s="159">
        <v>278.4378627307052</v>
      </c>
      <c r="E40" s="170">
        <v>3.299999999999997</v>
      </c>
      <c r="F40" s="160">
        <v>-491.4000000000001</v>
      </c>
      <c r="G40" s="161">
        <v>278.4378627307052</v>
      </c>
      <c r="H40" s="160">
        <v>174.5551</v>
      </c>
      <c r="I40" s="162">
        <v>62.69086333593332</v>
      </c>
      <c r="J40" s="161">
        <v>103.8827627307052</v>
      </c>
      <c r="K40" s="160">
        <v>1.6646999999999963</v>
      </c>
      <c r="L40" s="160">
        <v>3.1875</v>
      </c>
      <c r="M40" s="160">
        <v>4.549999999999997</v>
      </c>
      <c r="N40" s="160">
        <v>3.2634000000000043</v>
      </c>
      <c r="O40" s="160">
        <v>1.1720388771825347</v>
      </c>
      <c r="P40" s="160">
        <v>3.1663999999999994</v>
      </c>
      <c r="Q40" s="146">
        <v>30.80784573354763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18046.132000000005</v>
      </c>
      <c r="D43" s="173">
        <v>22035.732000000004</v>
      </c>
      <c r="E43" s="174">
        <v>148.74999999999926</v>
      </c>
      <c r="F43" s="174">
        <v>3989.599999999999</v>
      </c>
      <c r="G43" s="175">
        <v>22035.732000000004</v>
      </c>
      <c r="H43" s="174">
        <v>19296.81899999122</v>
      </c>
      <c r="I43" s="176">
        <v>87.57058308746548</v>
      </c>
      <c r="J43" s="175">
        <v>2738.9130000087757</v>
      </c>
      <c r="K43" s="177">
        <v>326.68512005271987</v>
      </c>
      <c r="L43" s="177">
        <v>637.6782999999959</v>
      </c>
      <c r="M43" s="177">
        <v>382.62569999847983</v>
      </c>
      <c r="N43" s="177">
        <v>476.1957999984734</v>
      </c>
      <c r="O43" s="177">
        <v>2.1610164799538913</v>
      </c>
      <c r="P43" s="177">
        <v>455.79623001241725</v>
      </c>
      <c r="Q43" s="153">
        <v>4.009073396535464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43425</v>
      </c>
      <c r="L48" s="151">
        <v>43432</v>
      </c>
      <c r="M48" s="151">
        <v>43439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8" t="s">
        <v>147</v>
      </c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7"/>
      <c r="Q50" s="136"/>
    </row>
    <row r="51" spans="1:17" s="130" customFormat="1" ht="10.5" customHeight="1">
      <c r="A51" s="122"/>
      <c r="B51" s="158" t="s">
        <v>80</v>
      </c>
      <c r="C51" s="159">
        <v>7323.729283246738</v>
      </c>
      <c r="D51" s="160">
        <v>8206.429283246738</v>
      </c>
      <c r="E51" s="160">
        <v>-13.399999999999636</v>
      </c>
      <c r="F51" s="160">
        <v>882.6999999999998</v>
      </c>
      <c r="G51" s="161">
        <v>8206.429283246738</v>
      </c>
      <c r="H51" s="160">
        <v>7047.824699996949</v>
      </c>
      <c r="I51" s="162">
        <v>85.88174535769097</v>
      </c>
      <c r="J51" s="161">
        <v>1158.6045832497894</v>
      </c>
      <c r="K51" s="160">
        <v>210.42519999999968</v>
      </c>
      <c r="L51" s="160">
        <v>197.6870000000008</v>
      </c>
      <c r="M51" s="160">
        <v>107.1269999999995</v>
      </c>
      <c r="N51" s="160">
        <v>324.9661999969485</v>
      </c>
      <c r="O51" s="160">
        <v>3.9598976458660347</v>
      </c>
      <c r="P51" s="160">
        <v>210.05134999923712</v>
      </c>
      <c r="Q51" s="146">
        <v>3.5158159338371178</v>
      </c>
    </row>
    <row r="52" spans="1:17" s="130" customFormat="1" ht="10.5" customHeight="1">
      <c r="A52" s="122"/>
      <c r="B52" s="158" t="s">
        <v>81</v>
      </c>
      <c r="C52" s="159">
        <v>2298.706265530816</v>
      </c>
      <c r="D52" s="160">
        <v>2377.306265530816</v>
      </c>
      <c r="E52" s="160">
        <v>-20</v>
      </c>
      <c r="F52" s="160">
        <v>78.59999999999991</v>
      </c>
      <c r="G52" s="161">
        <v>2377.306265530816</v>
      </c>
      <c r="H52" s="160">
        <v>1744.5471999999997</v>
      </c>
      <c r="I52" s="162">
        <v>73.38335936326948</v>
      </c>
      <c r="J52" s="161">
        <v>632.7590655308161</v>
      </c>
      <c r="K52" s="160">
        <v>13.432000000000016</v>
      </c>
      <c r="L52" s="160">
        <v>20.080700000000206</v>
      </c>
      <c r="M52" s="160">
        <v>68.53489999999965</v>
      </c>
      <c r="N52" s="160">
        <v>59.153999999999996</v>
      </c>
      <c r="O52" s="160">
        <v>2.488278471212956</v>
      </c>
      <c r="P52" s="160">
        <v>40.30039999999997</v>
      </c>
      <c r="Q52" s="146">
        <v>13.701061665165026</v>
      </c>
    </row>
    <row r="53" spans="1:17" s="130" customFormat="1" ht="10.5" customHeight="1">
      <c r="A53" s="122"/>
      <c r="B53" s="158" t="s">
        <v>82</v>
      </c>
      <c r="C53" s="159">
        <v>3597.308212373433</v>
      </c>
      <c r="D53" s="160">
        <v>4404.808212373433</v>
      </c>
      <c r="E53" s="160">
        <v>15</v>
      </c>
      <c r="F53" s="160">
        <v>807.5</v>
      </c>
      <c r="G53" s="161">
        <v>4404.808212373433</v>
      </c>
      <c r="H53" s="160">
        <v>3796.549</v>
      </c>
      <c r="I53" s="162">
        <v>86.19101711023904</v>
      </c>
      <c r="J53" s="161">
        <v>608.259212373433</v>
      </c>
      <c r="K53" s="160">
        <v>86.36599999999999</v>
      </c>
      <c r="L53" s="160">
        <v>89.38900000000012</v>
      </c>
      <c r="M53" s="160">
        <v>69.42899999999963</v>
      </c>
      <c r="N53" s="160">
        <v>118.10500000000002</v>
      </c>
      <c r="O53" s="160">
        <v>2.6812745142509113</v>
      </c>
      <c r="P53" s="160">
        <v>90.82224999999994</v>
      </c>
      <c r="Q53" s="146">
        <v>4.697248883103352</v>
      </c>
    </row>
    <row r="54" spans="1:17" s="130" customFormat="1" ht="10.5" customHeight="1">
      <c r="A54" s="122"/>
      <c r="B54" s="158" t="s">
        <v>83</v>
      </c>
      <c r="C54" s="159">
        <v>5261.403548266366</v>
      </c>
      <c r="D54" s="160">
        <v>4969.003548266366</v>
      </c>
      <c r="E54" s="160">
        <v>-200</v>
      </c>
      <c r="F54" s="160">
        <v>-292.39999999999964</v>
      </c>
      <c r="G54" s="161">
        <v>4969.003548266366</v>
      </c>
      <c r="H54" s="160">
        <v>3604.411</v>
      </c>
      <c r="I54" s="162">
        <v>72.53790352509492</v>
      </c>
      <c r="J54" s="161">
        <v>1364.592548266366</v>
      </c>
      <c r="K54" s="160">
        <v>43.241999999999734</v>
      </c>
      <c r="L54" s="160">
        <v>88.26800000000003</v>
      </c>
      <c r="M54" s="160">
        <v>52.883000000000266</v>
      </c>
      <c r="N54" s="160">
        <v>42.68899999999985</v>
      </c>
      <c r="O54" s="160">
        <v>0.8591058465815263</v>
      </c>
      <c r="P54" s="160">
        <v>56.77049999999997</v>
      </c>
      <c r="Q54" s="146">
        <v>22.037000700475893</v>
      </c>
    </row>
    <row r="55" spans="1:17" s="130" customFormat="1" ht="10.5" customHeight="1">
      <c r="A55" s="122"/>
      <c r="B55" s="158" t="s">
        <v>84</v>
      </c>
      <c r="C55" s="159">
        <v>297.9091763612159</v>
      </c>
      <c r="D55" s="160">
        <v>316.6091763612159</v>
      </c>
      <c r="E55" s="160">
        <v>0</v>
      </c>
      <c r="F55" s="160">
        <v>18.69999999999999</v>
      </c>
      <c r="G55" s="161">
        <v>316.6091763612159</v>
      </c>
      <c r="H55" s="160">
        <v>320.1538</v>
      </c>
      <c r="I55" s="162">
        <v>101.11955808720468</v>
      </c>
      <c r="J55" s="161">
        <v>-3.544623638784117</v>
      </c>
      <c r="K55" s="160">
        <v>9.951799999999992</v>
      </c>
      <c r="L55" s="160">
        <v>8.972800000000007</v>
      </c>
      <c r="M55" s="160">
        <v>12.104199999999992</v>
      </c>
      <c r="N55" s="160">
        <v>4.194399999999973</v>
      </c>
      <c r="O55" s="160">
        <v>1.3247878814525038</v>
      </c>
      <c r="P55" s="160">
        <v>8.80579999999999</v>
      </c>
      <c r="Q55" s="146">
        <v>0</v>
      </c>
    </row>
    <row r="56" spans="1:17" s="130" customFormat="1" ht="10.5" customHeight="1">
      <c r="A56" s="122"/>
      <c r="B56" s="158" t="s">
        <v>85</v>
      </c>
      <c r="C56" s="159">
        <v>367.2829616794745</v>
      </c>
      <c r="D56" s="160">
        <v>52.582961679474465</v>
      </c>
      <c r="E56" s="160">
        <v>0.5</v>
      </c>
      <c r="F56" s="160">
        <v>-314.70000000000005</v>
      </c>
      <c r="G56" s="161">
        <v>52.582961679474465</v>
      </c>
      <c r="H56" s="160">
        <v>50.256600000000006</v>
      </c>
      <c r="I56" s="162">
        <v>95.57582607526928</v>
      </c>
      <c r="J56" s="161">
        <v>2.3263616794744593</v>
      </c>
      <c r="K56" s="160">
        <v>3.1709999999999994</v>
      </c>
      <c r="L56" s="160">
        <v>0.6450000000000031</v>
      </c>
      <c r="M56" s="160">
        <v>0.018000000000000682</v>
      </c>
      <c r="N56" s="160">
        <v>4</v>
      </c>
      <c r="O56" s="160">
        <v>7.607026824358931</v>
      </c>
      <c r="P56" s="160">
        <v>1.9585000000000008</v>
      </c>
      <c r="Q56" s="146">
        <v>0</v>
      </c>
    </row>
    <row r="57" spans="1:17" s="130" customFormat="1" ht="10.5" customHeight="1">
      <c r="A57" s="122"/>
      <c r="B57" s="158" t="s">
        <v>86</v>
      </c>
      <c r="C57" s="159">
        <v>1007.496486948673</v>
      </c>
      <c r="D57" s="160">
        <v>1171.296486948673</v>
      </c>
      <c r="E57" s="160">
        <v>-36.600000000000136</v>
      </c>
      <c r="F57" s="160">
        <v>163.79999999999995</v>
      </c>
      <c r="G57" s="161">
        <v>1171.296486948673</v>
      </c>
      <c r="H57" s="160">
        <v>1226.474</v>
      </c>
      <c r="I57" s="162">
        <v>104.71080667159424</v>
      </c>
      <c r="J57" s="161">
        <v>-55.17751305132697</v>
      </c>
      <c r="K57" s="160">
        <v>73.03199999999993</v>
      </c>
      <c r="L57" s="160">
        <v>46.36799999999994</v>
      </c>
      <c r="M57" s="160">
        <v>6.4220000000000255</v>
      </c>
      <c r="N57" s="160">
        <v>75.72399999999993</v>
      </c>
      <c r="O57" s="160">
        <v>6.464972860737199</v>
      </c>
      <c r="P57" s="160">
        <v>50.386499999999955</v>
      </c>
      <c r="Q57" s="146">
        <v>0</v>
      </c>
    </row>
    <row r="58" spans="1:17" s="130" customFormat="1" ht="10.5" customHeight="1">
      <c r="A58" s="122"/>
      <c r="B58" s="158" t="s">
        <v>87</v>
      </c>
      <c r="C58" s="159">
        <v>438.9731830472462</v>
      </c>
      <c r="D58" s="160">
        <v>523.9731830472463</v>
      </c>
      <c r="E58" s="160">
        <v>0</v>
      </c>
      <c r="F58" s="160">
        <v>85.00000000000006</v>
      </c>
      <c r="G58" s="161">
        <v>523.9731830472463</v>
      </c>
      <c r="H58" s="160">
        <v>450.89029999999997</v>
      </c>
      <c r="I58" s="162">
        <v>86.05217110115797</v>
      </c>
      <c r="J58" s="161">
        <v>73.0828830472463</v>
      </c>
      <c r="K58" s="160">
        <v>-3.4775999023437976</v>
      </c>
      <c r="L58" s="160">
        <v>4.23599999999999</v>
      </c>
      <c r="M58" s="160">
        <v>1.375</v>
      </c>
      <c r="N58" s="160">
        <v>20.968999999999994</v>
      </c>
      <c r="O58" s="160">
        <v>4.001922365196547</v>
      </c>
      <c r="P58" s="160">
        <v>5.775600024414047</v>
      </c>
      <c r="Q58" s="146">
        <v>10.653729956769434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5" customHeight="1">
      <c r="A60" s="122"/>
      <c r="B60" s="158" t="s">
        <v>89</v>
      </c>
      <c r="C60" s="159">
        <v>1743.3231443266527</v>
      </c>
      <c r="D60" s="160">
        <v>1182.4231443266526</v>
      </c>
      <c r="E60" s="160">
        <v>0</v>
      </c>
      <c r="F60" s="160">
        <v>-560.9000000000001</v>
      </c>
      <c r="G60" s="161">
        <v>1182.4231443266526</v>
      </c>
      <c r="H60" s="160">
        <v>797.068</v>
      </c>
      <c r="I60" s="162">
        <v>67.40970893748037</v>
      </c>
      <c r="J60" s="161">
        <v>385.35514432665263</v>
      </c>
      <c r="K60" s="160">
        <v>6.854000000000042</v>
      </c>
      <c r="L60" s="160">
        <v>34.638999999999896</v>
      </c>
      <c r="M60" s="160">
        <v>7.878000000000043</v>
      </c>
      <c r="N60" s="160">
        <v>14.36099999999999</v>
      </c>
      <c r="O60" s="160">
        <v>1.2145398260263303</v>
      </c>
      <c r="P60" s="160">
        <v>15.932999999999993</v>
      </c>
      <c r="Q60" s="146">
        <v>22.185975291950847</v>
      </c>
    </row>
    <row r="61" spans="1:17" s="130" customFormat="1" ht="10.5" customHeight="1">
      <c r="A61" s="122"/>
      <c r="B61" s="165" t="s">
        <v>91</v>
      </c>
      <c r="C61" s="159">
        <v>22336.13226178061</v>
      </c>
      <c r="D61" s="160">
        <v>23204.43226178061</v>
      </c>
      <c r="E61" s="160">
        <v>-254.49999999999977</v>
      </c>
      <c r="F61" s="160">
        <v>868.3</v>
      </c>
      <c r="G61" s="161">
        <v>23204.43226178061</v>
      </c>
      <c r="H61" s="160">
        <v>19038.174599996946</v>
      </c>
      <c r="I61" s="162">
        <v>82.04542298306608</v>
      </c>
      <c r="J61" s="161">
        <v>4166.257661783667</v>
      </c>
      <c r="K61" s="160">
        <v>442.99640009765557</v>
      </c>
      <c r="L61" s="160">
        <v>490.285500000001</v>
      </c>
      <c r="M61" s="160">
        <v>325.77109999999914</v>
      </c>
      <c r="N61" s="160">
        <v>664.1625999969482</v>
      </c>
      <c r="O61" s="160">
        <v>2.862223011984104</v>
      </c>
      <c r="P61" s="166">
        <v>480.80390002365095</v>
      </c>
      <c r="Q61" s="146">
        <v>6.665191071825181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1573.129689836512</v>
      </c>
      <c r="D63" s="160">
        <v>1772.429689836512</v>
      </c>
      <c r="E63" s="160">
        <v>0</v>
      </c>
      <c r="F63" s="160">
        <v>199.29999999999995</v>
      </c>
      <c r="G63" s="161">
        <v>1772.429689836512</v>
      </c>
      <c r="H63" s="160">
        <v>1234.264900009155</v>
      </c>
      <c r="I63" s="162">
        <v>69.6368892423035</v>
      </c>
      <c r="J63" s="161">
        <v>538.1647898273568</v>
      </c>
      <c r="K63" s="160">
        <v>23.738749998474077</v>
      </c>
      <c r="L63" s="160">
        <v>40.062799999999925</v>
      </c>
      <c r="M63" s="160">
        <v>43.802900000000136</v>
      </c>
      <c r="N63" s="160">
        <v>48.85589999999979</v>
      </c>
      <c r="O63" s="160">
        <v>2.756436561639082</v>
      </c>
      <c r="P63" s="160">
        <v>39.11508749961848</v>
      </c>
      <c r="Q63" s="146">
        <v>11.758496381546019</v>
      </c>
    </row>
    <row r="64" spans="1:17" s="130" customFormat="1" ht="10.5" customHeight="1">
      <c r="A64" s="184"/>
      <c r="B64" s="158" t="s">
        <v>93</v>
      </c>
      <c r="C64" s="159">
        <v>2693.0124073918714</v>
      </c>
      <c r="D64" s="160">
        <v>2159.0124073918714</v>
      </c>
      <c r="E64" s="160">
        <v>139.5</v>
      </c>
      <c r="F64" s="160">
        <v>-534</v>
      </c>
      <c r="G64" s="161">
        <v>2159.0124073918714</v>
      </c>
      <c r="H64" s="160">
        <v>1754.9243999999999</v>
      </c>
      <c r="I64" s="162">
        <v>81.28366441951033</v>
      </c>
      <c r="J64" s="161">
        <v>404.08800739187154</v>
      </c>
      <c r="K64" s="160">
        <v>20.798399999999674</v>
      </c>
      <c r="L64" s="160">
        <v>21.635999999999967</v>
      </c>
      <c r="M64" s="160">
        <v>55.44320000000016</v>
      </c>
      <c r="N64" s="160">
        <v>46.70069999999987</v>
      </c>
      <c r="O64" s="160">
        <v>2.163058435426743</v>
      </c>
      <c r="P64" s="160">
        <v>36.14457499999992</v>
      </c>
      <c r="Q64" s="146">
        <v>9.17976922932065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383.50626142385903</v>
      </c>
      <c r="D66" s="160">
        <v>971.0062614238589</v>
      </c>
      <c r="E66" s="160">
        <v>0</v>
      </c>
      <c r="F66" s="160">
        <v>587.4999999999998</v>
      </c>
      <c r="G66" s="161">
        <v>971.0062614238589</v>
      </c>
      <c r="H66" s="160">
        <v>61.1505</v>
      </c>
      <c r="I66" s="162">
        <v>6.2976421913418426</v>
      </c>
      <c r="J66" s="161">
        <v>909.8557614238589</v>
      </c>
      <c r="K66" s="160">
        <v>0</v>
      </c>
      <c r="L66" s="160">
        <v>1.6880999999999986</v>
      </c>
      <c r="M66" s="160">
        <v>0</v>
      </c>
      <c r="N66" s="160">
        <v>1.7216000000000022</v>
      </c>
      <c r="O66" s="160">
        <v>0.1773006074621488</v>
      </c>
      <c r="P66" s="160">
        <v>0.8524250000000002</v>
      </c>
      <c r="Q66" s="146" t="s">
        <v>186</v>
      </c>
    </row>
    <row r="67" spans="1:17" ht="10.5" customHeight="1">
      <c r="A67" s="122"/>
      <c r="B67" s="158" t="s">
        <v>96</v>
      </c>
      <c r="C67" s="159">
        <v>310.2915899803821</v>
      </c>
      <c r="D67" s="160">
        <v>1012.8915899803822</v>
      </c>
      <c r="E67" s="160">
        <v>30</v>
      </c>
      <c r="F67" s="160">
        <v>702.6</v>
      </c>
      <c r="G67" s="161">
        <v>1012.8915899803822</v>
      </c>
      <c r="H67" s="160">
        <v>988.6279999999999</v>
      </c>
      <c r="I67" s="162">
        <v>97.6045225154992</v>
      </c>
      <c r="J67" s="161">
        <v>24.26358998038222</v>
      </c>
      <c r="K67" s="160">
        <v>49.55550000000005</v>
      </c>
      <c r="L67" s="160">
        <v>32.34910000000002</v>
      </c>
      <c r="M67" s="160">
        <v>56.298</v>
      </c>
      <c r="N67" s="160">
        <v>7.121499999999969</v>
      </c>
      <c r="O67" s="160">
        <v>0.7030861022488991</v>
      </c>
      <c r="P67" s="160">
        <v>36.33102500000001</v>
      </c>
      <c r="Q67" s="146">
        <v>0</v>
      </c>
    </row>
    <row r="68" spans="1:17" ht="10.5" customHeight="1">
      <c r="A68" s="122"/>
      <c r="B68" s="158" t="s">
        <v>97</v>
      </c>
      <c r="C68" s="159">
        <v>427.6860752328487</v>
      </c>
      <c r="D68" s="160">
        <v>71.68607523284868</v>
      </c>
      <c r="E68" s="160">
        <v>0</v>
      </c>
      <c r="F68" s="160">
        <v>-356</v>
      </c>
      <c r="G68" s="161">
        <v>71.68607523284868</v>
      </c>
      <c r="H68" s="160">
        <v>6.7238</v>
      </c>
      <c r="I68" s="162">
        <v>9.379506379948886</v>
      </c>
      <c r="J68" s="161">
        <v>64.96227523284868</v>
      </c>
      <c r="K68" s="160">
        <v>0.0019999999999997797</v>
      </c>
      <c r="L68" s="160">
        <v>0.18599999999999994</v>
      </c>
      <c r="M68" s="160">
        <v>0.44589999999999996</v>
      </c>
      <c r="N68" s="160">
        <v>0.03500000000000014</v>
      </c>
      <c r="O68" s="160">
        <v>0.04882398692676943</v>
      </c>
      <c r="P68" s="160">
        <v>0.16722499999999996</v>
      </c>
      <c r="Q68" s="146" t="s">
        <v>186</v>
      </c>
    </row>
    <row r="69" spans="1:17" ht="10.5" customHeight="1">
      <c r="A69" s="122"/>
      <c r="B69" s="158" t="s">
        <v>98</v>
      </c>
      <c r="C69" s="159">
        <v>1589.9204430349287</v>
      </c>
      <c r="D69" s="160">
        <v>1514.5204430349286</v>
      </c>
      <c r="E69" s="160">
        <v>131.79999999999973</v>
      </c>
      <c r="F69" s="160">
        <v>-75.40000000000009</v>
      </c>
      <c r="G69" s="161">
        <v>1514.5204430349286</v>
      </c>
      <c r="H69" s="160">
        <v>1341.8109</v>
      </c>
      <c r="I69" s="162">
        <v>88.59642048219315</v>
      </c>
      <c r="J69" s="161">
        <v>172.70954303492863</v>
      </c>
      <c r="K69" s="160">
        <v>46.8004999999996</v>
      </c>
      <c r="L69" s="160">
        <v>47.604100000000244</v>
      </c>
      <c r="M69" s="160">
        <v>63.05119999999988</v>
      </c>
      <c r="N69" s="160">
        <v>9.268000000000029</v>
      </c>
      <c r="O69" s="160">
        <v>0.611942878857944</v>
      </c>
      <c r="P69" s="160">
        <v>41.68094999999994</v>
      </c>
      <c r="Q69" s="146">
        <v>2.1436086038089073</v>
      </c>
    </row>
    <row r="70" spans="1:17" ht="10.5" customHeight="1">
      <c r="A70" s="122"/>
      <c r="B70" s="158" t="s">
        <v>99</v>
      </c>
      <c r="C70" s="159">
        <v>81.79771748935332</v>
      </c>
      <c r="D70" s="160">
        <v>5.797717489353317</v>
      </c>
      <c r="E70" s="160">
        <v>0</v>
      </c>
      <c r="F70" s="160">
        <v>-76</v>
      </c>
      <c r="G70" s="161">
        <v>5.797717489353317</v>
      </c>
      <c r="H70" s="160">
        <v>0</v>
      </c>
      <c r="I70" s="162">
        <v>0</v>
      </c>
      <c r="J70" s="161">
        <v>5.797717489353317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17" ht="10.5" customHeight="1">
      <c r="A71" s="122"/>
      <c r="B71" s="158" t="s">
        <v>100</v>
      </c>
      <c r="C71" s="159">
        <v>49.897270770304374</v>
      </c>
      <c r="D71" s="160">
        <v>72.89727077030437</v>
      </c>
      <c r="E71" s="160">
        <v>0</v>
      </c>
      <c r="F71" s="160">
        <v>23</v>
      </c>
      <c r="G71" s="161">
        <v>72.89727077030437</v>
      </c>
      <c r="H71" s="160">
        <v>2.5533</v>
      </c>
      <c r="I71" s="162">
        <v>3.5026002661269993</v>
      </c>
      <c r="J71" s="161">
        <v>70.34397077030437</v>
      </c>
      <c r="K71" s="160">
        <v>0.016000000000000014</v>
      </c>
      <c r="L71" s="160">
        <v>0.015000000000000124</v>
      </c>
      <c r="M71" s="160">
        <v>0</v>
      </c>
      <c r="N71" s="160">
        <v>0.01200000000000001</v>
      </c>
      <c r="O71" s="160">
        <v>0.016461521636127373</v>
      </c>
      <c r="P71" s="160">
        <v>0.010750000000000037</v>
      </c>
      <c r="Q71" s="146" t="s">
        <v>186</v>
      </c>
    </row>
    <row r="72" spans="1:17" ht="10.5" customHeight="1">
      <c r="A72" s="122"/>
      <c r="B72" s="158" t="s">
        <v>101</v>
      </c>
      <c r="C72" s="159">
        <v>47.22515789075878</v>
      </c>
      <c r="D72" s="160">
        <v>0.42515789075878274</v>
      </c>
      <c r="E72" s="160">
        <v>-46.8</v>
      </c>
      <c r="F72" s="160">
        <v>-46.8</v>
      </c>
      <c r="G72" s="161">
        <v>0.42515789075878274</v>
      </c>
      <c r="H72" s="160">
        <v>0.302</v>
      </c>
      <c r="I72" s="162">
        <v>71.03243443536192</v>
      </c>
      <c r="J72" s="161">
        <v>0.12315789075878275</v>
      </c>
      <c r="K72" s="160">
        <v>0</v>
      </c>
      <c r="L72" s="160">
        <v>0</v>
      </c>
      <c r="M72" s="160">
        <v>0.1069</v>
      </c>
      <c r="N72" s="160">
        <v>0</v>
      </c>
      <c r="O72" s="160">
        <v>0</v>
      </c>
      <c r="P72" s="160">
        <v>0.026725</v>
      </c>
      <c r="Q72" s="146">
        <v>2.6083401593557625</v>
      </c>
    </row>
    <row r="73" spans="1:17" ht="10.5" customHeight="1">
      <c r="A73" s="122"/>
      <c r="B73" s="158" t="s">
        <v>102</v>
      </c>
      <c r="C73" s="159">
        <v>0.0733857561211202</v>
      </c>
      <c r="D73" s="160">
        <v>0.0733857561211202</v>
      </c>
      <c r="E73" s="160">
        <v>0</v>
      </c>
      <c r="F73" s="160">
        <v>0</v>
      </c>
      <c r="G73" s="161">
        <v>0.0733857561211202</v>
      </c>
      <c r="H73" s="160">
        <v>0</v>
      </c>
      <c r="I73" s="162">
        <v>0</v>
      </c>
      <c r="J73" s="161">
        <v>0.0733857561211202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17" ht="10.5" customHeight="1">
      <c r="A74" s="122"/>
      <c r="B74" s="158" t="s">
        <v>103</v>
      </c>
      <c r="C74" s="159">
        <v>14.236836687497314</v>
      </c>
      <c r="D74" s="160">
        <v>4.2368366874973145</v>
      </c>
      <c r="E74" s="160">
        <v>0</v>
      </c>
      <c r="F74" s="160">
        <v>-10</v>
      </c>
      <c r="G74" s="161">
        <v>4.2368366874973145</v>
      </c>
      <c r="H74" s="160">
        <v>0</v>
      </c>
      <c r="I74" s="162">
        <v>0</v>
      </c>
      <c r="J74" s="161">
        <v>4.2368366874973145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17" ht="10.5" customHeight="1">
      <c r="A75" s="122"/>
      <c r="B75" s="1" t="s">
        <v>104</v>
      </c>
      <c r="C75" s="159">
        <v>14.280503011476142</v>
      </c>
      <c r="D75" s="160">
        <v>14.280503011476142</v>
      </c>
      <c r="E75" s="160">
        <v>0</v>
      </c>
      <c r="F75" s="160">
        <v>0</v>
      </c>
      <c r="G75" s="161">
        <v>14.280503011476142</v>
      </c>
      <c r="H75" s="160">
        <v>6.9073</v>
      </c>
      <c r="I75" s="162">
        <v>48.368744395411944</v>
      </c>
      <c r="J75" s="161">
        <v>7.373203011476142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5" customHeight="1">
      <c r="A76" s="122"/>
      <c r="B76" s="165" t="s">
        <v>106</v>
      </c>
      <c r="C76" s="169">
        <v>29521.18960028652</v>
      </c>
      <c r="D76" s="160">
        <v>30803.68960028653</v>
      </c>
      <c r="E76" s="160">
        <v>0</v>
      </c>
      <c r="F76" s="160">
        <v>1282.4999999999995</v>
      </c>
      <c r="G76" s="161">
        <v>30803.68960028653</v>
      </c>
      <c r="H76" s="160">
        <v>24435.4397000061</v>
      </c>
      <c r="I76" s="162">
        <v>79.32634050363501</v>
      </c>
      <c r="J76" s="161">
        <v>6368.249900280423</v>
      </c>
      <c r="K76" s="160">
        <v>583.9075500961299</v>
      </c>
      <c r="L76" s="160">
        <v>633.8266000000003</v>
      </c>
      <c r="M76" s="160">
        <v>544.9191999999966</v>
      </c>
      <c r="N76" s="160">
        <v>777.8772999969515</v>
      </c>
      <c r="O76" s="160">
        <v>2.525273141272388</v>
      </c>
      <c r="P76" s="160">
        <v>635.1326625232696</v>
      </c>
      <c r="Q76" s="146">
        <v>8.026645260189413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2.0548011713913654</v>
      </c>
      <c r="D78" s="160">
        <v>0.1548011713913655</v>
      </c>
      <c r="E78" s="160">
        <v>0</v>
      </c>
      <c r="F78" s="160">
        <v>-1.9</v>
      </c>
      <c r="G78" s="161">
        <v>0.1548011713913655</v>
      </c>
      <c r="H78" s="160">
        <v>0</v>
      </c>
      <c r="I78" s="162">
        <v>0</v>
      </c>
      <c r="J78" s="161">
        <v>0.1548011713913655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17" ht="10.5" customHeight="1">
      <c r="A79" s="122"/>
      <c r="B79" s="158" t="s">
        <v>108</v>
      </c>
      <c r="C79" s="159">
        <v>2.045834921380677</v>
      </c>
      <c r="D79" s="159">
        <v>3.045834921380677</v>
      </c>
      <c r="E79" s="170">
        <v>0</v>
      </c>
      <c r="F79" s="160">
        <v>1</v>
      </c>
      <c r="G79" s="161">
        <v>3.045834921380677</v>
      </c>
      <c r="H79" s="160">
        <v>1.5703</v>
      </c>
      <c r="I79" s="162">
        <v>51.55565027431569</v>
      </c>
      <c r="J79" s="161">
        <v>1.4755349213806768</v>
      </c>
      <c r="K79" s="160">
        <v>0.0045999999999999375</v>
      </c>
      <c r="L79" s="160">
        <v>0</v>
      </c>
      <c r="M79" s="160">
        <v>0</v>
      </c>
      <c r="N79" s="160">
        <v>0</v>
      </c>
      <c r="O79" s="160">
        <v>0</v>
      </c>
      <c r="P79" s="160">
        <v>0.0011499999999999844</v>
      </c>
      <c r="Q79" s="146" t="s">
        <v>186</v>
      </c>
    </row>
    <row r="80" spans="1:17" ht="10.5" customHeight="1">
      <c r="A80" s="122"/>
      <c r="B80" s="171" t="s">
        <v>109</v>
      </c>
      <c r="C80" s="159">
        <v>247.45476362069772</v>
      </c>
      <c r="D80" s="159">
        <v>63.45476362069773</v>
      </c>
      <c r="E80" s="170">
        <v>0</v>
      </c>
      <c r="F80" s="160">
        <v>-184</v>
      </c>
      <c r="G80" s="161">
        <v>63.45476362069773</v>
      </c>
      <c r="H80" s="160">
        <v>14.5197</v>
      </c>
      <c r="I80" s="162">
        <v>22.88197003899003</v>
      </c>
      <c r="J80" s="161">
        <v>48.93506362069773</v>
      </c>
      <c r="K80" s="160">
        <v>0.3509000000000002</v>
      </c>
      <c r="L80" s="160">
        <v>0.5343</v>
      </c>
      <c r="M80" s="160">
        <v>2.26</v>
      </c>
      <c r="N80" s="160">
        <v>0.19399999999999995</v>
      </c>
      <c r="O80" s="160">
        <v>0.3057296078819855</v>
      </c>
      <c r="P80" s="160">
        <v>0.8348</v>
      </c>
      <c r="Q80" s="146" t="s">
        <v>186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29772.74499999999</v>
      </c>
      <c r="D83" s="173">
        <v>30870.344999999998</v>
      </c>
      <c r="E83" s="174">
        <v>0</v>
      </c>
      <c r="F83" s="177">
        <v>1097.5999999999995</v>
      </c>
      <c r="G83" s="185">
        <v>30870.344999999998</v>
      </c>
      <c r="H83" s="177">
        <v>24451.5297000061</v>
      </c>
      <c r="I83" s="176">
        <v>79.20717990034159</v>
      </c>
      <c r="J83" s="185">
        <v>6418.8152999938975</v>
      </c>
      <c r="K83" s="177">
        <v>584.2630500961313</v>
      </c>
      <c r="L83" s="177">
        <v>634.3608999999997</v>
      </c>
      <c r="M83" s="177">
        <v>547.179199999995</v>
      </c>
      <c r="N83" s="177">
        <v>778.071299996951</v>
      </c>
      <c r="O83" s="177">
        <v>2.5204489940003945</v>
      </c>
      <c r="P83" s="186">
        <v>635.9686125232693</v>
      </c>
      <c r="Q83" s="153">
        <v>8.092974989011807</v>
      </c>
      <c r="T83" s="130"/>
      <c r="U83" s="167"/>
    </row>
    <row r="84" spans="1:20" ht="10.5" customHeight="1">
      <c r="A84" s="122"/>
      <c r="B84" s="187" t="s">
        <v>258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185</v>
      </c>
      <c r="C89" s="123"/>
      <c r="P89" s="128"/>
      <c r="T89" s="130"/>
    </row>
    <row r="90" spans="1:20" ht="10.5" customHeight="1">
      <c r="A90" s="122"/>
      <c r="B90" s="131" t="s">
        <v>257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43425</v>
      </c>
      <c r="L94" s="151">
        <v>43432</v>
      </c>
      <c r="M94" s="151">
        <v>43439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3" t="s">
        <v>164</v>
      </c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4"/>
      <c r="Q96" s="145"/>
      <c r="T96" s="130"/>
    </row>
    <row r="97" spans="1:17" s="130" customFormat="1" ht="10.5" customHeight="1">
      <c r="A97" s="122"/>
      <c r="B97" s="158" t="s">
        <v>80</v>
      </c>
      <c r="C97" s="159">
        <v>3763.282373264058</v>
      </c>
      <c r="D97" s="160">
        <v>3843.282373264058</v>
      </c>
      <c r="E97" s="160">
        <v>19.40000000000009</v>
      </c>
      <c r="F97" s="160">
        <v>80</v>
      </c>
      <c r="G97" s="161">
        <v>3843.282373264058</v>
      </c>
      <c r="H97" s="160">
        <v>2676.4233999999997</v>
      </c>
      <c r="I97" s="162">
        <v>69.6389996899172</v>
      </c>
      <c r="J97" s="161">
        <v>1166.8589732640585</v>
      </c>
      <c r="K97" s="160">
        <v>56.26400000000058</v>
      </c>
      <c r="L97" s="160">
        <v>52.55799999999999</v>
      </c>
      <c r="M97" s="160">
        <v>52.61700000000019</v>
      </c>
      <c r="N97" s="160">
        <v>89.58099999999922</v>
      </c>
      <c r="O97" s="160">
        <v>2.3308461700127188</v>
      </c>
      <c r="P97" s="160">
        <v>62.754999999999995</v>
      </c>
      <c r="Q97" s="146">
        <v>16.593880539623274</v>
      </c>
    </row>
    <row r="98" spans="1:17" s="130" customFormat="1" ht="10.5" customHeight="1">
      <c r="A98" s="122"/>
      <c r="B98" s="158" t="s">
        <v>81</v>
      </c>
      <c r="C98" s="159">
        <v>813.115189617587</v>
      </c>
      <c r="D98" s="160">
        <v>885.915189617587</v>
      </c>
      <c r="E98" s="160">
        <v>0</v>
      </c>
      <c r="F98" s="160">
        <v>72.79999999999995</v>
      </c>
      <c r="G98" s="161">
        <v>885.915189617587</v>
      </c>
      <c r="H98" s="160">
        <v>609.1503</v>
      </c>
      <c r="I98" s="162">
        <v>68.75943737491905</v>
      </c>
      <c r="J98" s="161">
        <v>276.76488961758696</v>
      </c>
      <c r="K98" s="160">
        <v>2.619000000000028</v>
      </c>
      <c r="L98" s="160">
        <v>10.870700000000056</v>
      </c>
      <c r="M98" s="160">
        <v>15.13900000000001</v>
      </c>
      <c r="N98" s="160">
        <v>11.928999999999974</v>
      </c>
      <c r="O98" s="160">
        <v>1.3465171542153183</v>
      </c>
      <c r="P98" s="160">
        <v>10.139425000000017</v>
      </c>
      <c r="Q98" s="146">
        <v>25.29591565770115</v>
      </c>
    </row>
    <row r="99" spans="1:17" s="130" customFormat="1" ht="10.5" customHeight="1">
      <c r="A99" s="122"/>
      <c r="B99" s="158" t="s">
        <v>82</v>
      </c>
      <c r="C99" s="159">
        <v>1858.550217809006</v>
      </c>
      <c r="D99" s="160">
        <v>2390.850217809006</v>
      </c>
      <c r="E99" s="160">
        <v>10</v>
      </c>
      <c r="F99" s="160">
        <v>532.3000000000002</v>
      </c>
      <c r="G99" s="161">
        <v>2390.850217809006</v>
      </c>
      <c r="H99" s="160">
        <v>1805.2199999999998</v>
      </c>
      <c r="I99" s="162">
        <v>75.50535732239712</v>
      </c>
      <c r="J99" s="161">
        <v>585.6302178090064</v>
      </c>
      <c r="K99" s="160">
        <v>31.02800000000002</v>
      </c>
      <c r="L99" s="160">
        <v>57.2349999999999</v>
      </c>
      <c r="M99" s="160">
        <v>37.62000000000012</v>
      </c>
      <c r="N99" s="160">
        <v>44.113999999999805</v>
      </c>
      <c r="O99" s="160">
        <v>1.8451176770256323</v>
      </c>
      <c r="P99" s="160">
        <v>42.49924999999996</v>
      </c>
      <c r="Q99" s="146">
        <v>11.779777709230325</v>
      </c>
    </row>
    <row r="100" spans="1:17" s="130" customFormat="1" ht="10.5" customHeight="1">
      <c r="A100" s="122"/>
      <c r="B100" s="158" t="s">
        <v>83</v>
      </c>
      <c r="C100" s="159">
        <v>2946.7101832049552</v>
      </c>
      <c r="D100" s="160">
        <v>3123.6101832049553</v>
      </c>
      <c r="E100" s="160">
        <v>0</v>
      </c>
      <c r="F100" s="160">
        <v>176.9000000000001</v>
      </c>
      <c r="G100" s="161">
        <v>3123.6101832049553</v>
      </c>
      <c r="H100" s="160">
        <v>2085.709</v>
      </c>
      <c r="I100" s="162">
        <v>66.77238444202966</v>
      </c>
      <c r="J100" s="161">
        <v>1037.9011832049555</v>
      </c>
      <c r="K100" s="160">
        <v>27.8570000000002</v>
      </c>
      <c r="L100" s="160">
        <v>68.8739999999998</v>
      </c>
      <c r="M100" s="160">
        <v>20.036000000000058</v>
      </c>
      <c r="N100" s="160">
        <v>37.45699999999988</v>
      </c>
      <c r="O100" s="160">
        <v>1.1991573148723516</v>
      </c>
      <c r="P100" s="160">
        <v>38.55599999999998</v>
      </c>
      <c r="Q100" s="146">
        <v>24.91931692097095</v>
      </c>
    </row>
    <row r="101" spans="1:17" s="130" customFormat="1" ht="10.5" customHeight="1">
      <c r="A101" s="122"/>
      <c r="B101" s="158" t="s">
        <v>84</v>
      </c>
      <c r="C101" s="159">
        <v>128.37163700016208</v>
      </c>
      <c r="D101" s="160">
        <v>213.2716370001621</v>
      </c>
      <c r="E101" s="160">
        <v>0</v>
      </c>
      <c r="F101" s="160">
        <v>84.9</v>
      </c>
      <c r="G101" s="161">
        <v>213.2716370001621</v>
      </c>
      <c r="H101" s="160">
        <v>164.04860000000002</v>
      </c>
      <c r="I101" s="162">
        <v>76.92002664183391</v>
      </c>
      <c r="J101" s="161">
        <v>49.223037000162066</v>
      </c>
      <c r="K101" s="160">
        <v>10.052099999999967</v>
      </c>
      <c r="L101" s="160">
        <v>1.616700000000037</v>
      </c>
      <c r="M101" s="160">
        <v>10.44059999999999</v>
      </c>
      <c r="N101" s="160">
        <v>4.555900000000008</v>
      </c>
      <c r="O101" s="160">
        <v>2.1361959161951507</v>
      </c>
      <c r="P101" s="160">
        <v>6.6663250000000005</v>
      </c>
      <c r="Q101" s="146">
        <v>5.383833971515349</v>
      </c>
    </row>
    <row r="102" spans="1:17" s="130" customFormat="1" ht="10.5" customHeight="1">
      <c r="A102" s="122"/>
      <c r="B102" s="158" t="s">
        <v>85</v>
      </c>
      <c r="C102" s="159">
        <v>144.08032404359534</v>
      </c>
      <c r="D102" s="160">
        <v>49.58032404359534</v>
      </c>
      <c r="E102" s="160">
        <v>13</v>
      </c>
      <c r="F102" s="160">
        <v>-94.5</v>
      </c>
      <c r="G102" s="161">
        <v>49.58032404359534</v>
      </c>
      <c r="H102" s="160">
        <v>46.9359</v>
      </c>
      <c r="I102" s="162">
        <v>94.66638410577926</v>
      </c>
      <c r="J102" s="161">
        <v>2.644424043595343</v>
      </c>
      <c r="K102" s="160">
        <v>3.131999999999998</v>
      </c>
      <c r="L102" s="160">
        <v>0</v>
      </c>
      <c r="M102" s="160">
        <v>0</v>
      </c>
      <c r="N102" s="160">
        <v>12.911999999999999</v>
      </c>
      <c r="O102" s="160">
        <v>26.042588968653458</v>
      </c>
      <c r="P102" s="160">
        <v>4.010999999999999</v>
      </c>
      <c r="Q102" s="146">
        <v>0</v>
      </c>
    </row>
    <row r="103" spans="1:17" s="130" customFormat="1" ht="10.5" customHeight="1">
      <c r="A103" s="122"/>
      <c r="B103" s="158" t="s">
        <v>86</v>
      </c>
      <c r="C103" s="159">
        <v>251.08121016903695</v>
      </c>
      <c r="D103" s="160">
        <v>213.88121016903696</v>
      </c>
      <c r="E103" s="160">
        <v>-24.399999999999977</v>
      </c>
      <c r="F103" s="160">
        <v>-37.19999999999999</v>
      </c>
      <c r="G103" s="161">
        <v>213.88121016903696</v>
      </c>
      <c r="H103" s="160">
        <v>97.569</v>
      </c>
      <c r="I103" s="162">
        <v>45.61831304530594</v>
      </c>
      <c r="J103" s="161">
        <v>116.31221016903696</v>
      </c>
      <c r="K103" s="160">
        <v>0.7390000000000043</v>
      </c>
      <c r="L103" s="160">
        <v>1.1340000000000003</v>
      </c>
      <c r="M103" s="160">
        <v>0</v>
      </c>
      <c r="N103" s="160">
        <v>0.3359999999999985</v>
      </c>
      <c r="O103" s="160">
        <v>0.1570965489368829</v>
      </c>
      <c r="P103" s="160">
        <v>0.5522500000000008</v>
      </c>
      <c r="Q103" s="146" t="s">
        <v>186</v>
      </c>
    </row>
    <row r="104" spans="1:17" s="130" customFormat="1" ht="10.5" customHeight="1">
      <c r="A104" s="122"/>
      <c r="B104" s="158" t="s">
        <v>87</v>
      </c>
      <c r="C104" s="159">
        <v>170.5553484123006</v>
      </c>
      <c r="D104" s="160">
        <v>187.5553484123006</v>
      </c>
      <c r="E104" s="160">
        <v>0</v>
      </c>
      <c r="F104" s="160">
        <v>17</v>
      </c>
      <c r="G104" s="161">
        <v>187.5553484123006</v>
      </c>
      <c r="H104" s="160">
        <v>178.6471</v>
      </c>
      <c r="I104" s="162">
        <v>95.25033624062924</v>
      </c>
      <c r="J104" s="161">
        <v>8.908248412300594</v>
      </c>
      <c r="K104" s="160">
        <v>-1.7600000000000193</v>
      </c>
      <c r="L104" s="160">
        <v>3.929000000000002</v>
      </c>
      <c r="M104" s="160">
        <v>4.290999999999997</v>
      </c>
      <c r="N104" s="160">
        <v>10.847000000000008</v>
      </c>
      <c r="O104" s="160">
        <v>5.783359467923668</v>
      </c>
      <c r="P104" s="160">
        <v>4.326749999999997</v>
      </c>
      <c r="Q104" s="146">
        <v>0.05887754372233189</v>
      </c>
    </row>
    <row r="105" spans="1:17" s="130" customFormat="1" ht="10.5" customHeight="1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5" customHeight="1">
      <c r="A106" s="122"/>
      <c r="B106" s="158" t="s">
        <v>89</v>
      </c>
      <c r="C106" s="159">
        <v>504.1921156517636</v>
      </c>
      <c r="D106" s="160">
        <v>307.89211565176356</v>
      </c>
      <c r="E106" s="160">
        <v>0</v>
      </c>
      <c r="F106" s="160">
        <v>-196.3</v>
      </c>
      <c r="G106" s="161">
        <v>307.89211565176356</v>
      </c>
      <c r="H106" s="160">
        <v>114.181</v>
      </c>
      <c r="I106" s="162">
        <v>37.084743062775466</v>
      </c>
      <c r="J106" s="161">
        <v>193.71111565176358</v>
      </c>
      <c r="K106" s="160">
        <v>3.965999999999994</v>
      </c>
      <c r="L106" s="160">
        <v>0.33800000000000807</v>
      </c>
      <c r="M106" s="160">
        <v>1.0840000000000032</v>
      </c>
      <c r="N106" s="160">
        <v>0.1349999999999909</v>
      </c>
      <c r="O106" s="160">
        <v>0.04384652712337737</v>
      </c>
      <c r="P106" s="160">
        <v>1.380749999999999</v>
      </c>
      <c r="Q106" s="146" t="s">
        <v>186</v>
      </c>
    </row>
    <row r="107" spans="1:17" s="130" customFormat="1" ht="10.5" customHeight="1">
      <c r="A107" s="122"/>
      <c r="B107" s="165" t="s">
        <v>91</v>
      </c>
      <c r="C107" s="159">
        <v>10580.338599172466</v>
      </c>
      <c r="D107" s="160">
        <v>11215.838599172464</v>
      </c>
      <c r="E107" s="160">
        <v>18.000000000000114</v>
      </c>
      <c r="F107" s="160">
        <v>635.5000000000002</v>
      </c>
      <c r="G107" s="161">
        <v>11215.838599172464</v>
      </c>
      <c r="H107" s="160">
        <v>7777.884300000001</v>
      </c>
      <c r="I107" s="162">
        <v>69.3473272749652</v>
      </c>
      <c r="J107" s="161">
        <v>3437.9542991724657</v>
      </c>
      <c r="K107" s="160">
        <v>133.89710000000076</v>
      </c>
      <c r="L107" s="160">
        <v>196.5553999999998</v>
      </c>
      <c r="M107" s="160">
        <v>141.22760000000036</v>
      </c>
      <c r="N107" s="160">
        <v>211.86689999999888</v>
      </c>
      <c r="O107" s="160">
        <v>1.8889974042211253</v>
      </c>
      <c r="P107" s="166">
        <v>170.88674999999998</v>
      </c>
      <c r="Q107" s="146">
        <v>18.11831987659936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1188.791402985918</v>
      </c>
      <c r="D109" s="160">
        <v>1107.491402985918</v>
      </c>
      <c r="E109" s="160">
        <v>0</v>
      </c>
      <c r="F109" s="160">
        <v>-81.29999999999995</v>
      </c>
      <c r="G109" s="161">
        <v>1107.491402985918</v>
      </c>
      <c r="H109" s="160">
        <v>452.94949999999994</v>
      </c>
      <c r="I109" s="162">
        <v>40.89869219560518</v>
      </c>
      <c r="J109" s="161">
        <v>654.5419029859181</v>
      </c>
      <c r="K109" s="160">
        <v>4.228099999236974</v>
      </c>
      <c r="L109" s="160">
        <v>6.225000000000023</v>
      </c>
      <c r="M109" s="160">
        <v>18.01740000000001</v>
      </c>
      <c r="N109" s="160">
        <v>4.954999999999984</v>
      </c>
      <c r="O109" s="160">
        <v>0.4474075362247293</v>
      </c>
      <c r="P109" s="160">
        <v>8.356374999809248</v>
      </c>
      <c r="Q109" s="146" t="s">
        <v>186</v>
      </c>
    </row>
    <row r="110" spans="1:17" s="130" customFormat="1" ht="10.5" customHeight="1">
      <c r="A110" s="122"/>
      <c r="B110" s="158" t="s">
        <v>93</v>
      </c>
      <c r="C110" s="159">
        <v>1510.3177036508441</v>
      </c>
      <c r="D110" s="160">
        <v>1066.2177036508442</v>
      </c>
      <c r="E110" s="160">
        <v>-18</v>
      </c>
      <c r="F110" s="160">
        <v>-444.0999999999999</v>
      </c>
      <c r="G110" s="161">
        <v>1066.2177036508442</v>
      </c>
      <c r="H110" s="160">
        <v>786.9844</v>
      </c>
      <c r="I110" s="162">
        <v>73.81085469743006</v>
      </c>
      <c r="J110" s="161">
        <v>279.23330365084416</v>
      </c>
      <c r="K110" s="160">
        <v>12.516300000000001</v>
      </c>
      <c r="L110" s="160">
        <v>20.72959999999989</v>
      </c>
      <c r="M110" s="160">
        <v>23.859100000000126</v>
      </c>
      <c r="N110" s="160">
        <v>14.235400000000027</v>
      </c>
      <c r="O110" s="160">
        <v>1.3351307102908236</v>
      </c>
      <c r="P110" s="160">
        <v>17.83510000000001</v>
      </c>
      <c r="Q110" s="146">
        <v>13.656391253810968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27.688558850213504</v>
      </c>
      <c r="D112" s="160">
        <v>47.688558850213504</v>
      </c>
      <c r="E112" s="160">
        <v>0</v>
      </c>
      <c r="F112" s="160">
        <v>20</v>
      </c>
      <c r="G112" s="161">
        <v>47.688558850213504</v>
      </c>
      <c r="H112" s="160">
        <v>20.834200000000003</v>
      </c>
      <c r="I112" s="162">
        <v>43.6880469913943</v>
      </c>
      <c r="J112" s="161">
        <v>26.8543588502135</v>
      </c>
      <c r="K112" s="160">
        <v>0</v>
      </c>
      <c r="L112" s="160">
        <v>1.1842000000000006</v>
      </c>
      <c r="M112" s="160">
        <v>0</v>
      </c>
      <c r="N112" s="160">
        <v>0.6108000000000011</v>
      </c>
      <c r="O112" s="160">
        <v>1.2808103552017205</v>
      </c>
      <c r="P112" s="160">
        <v>0.4487500000000004</v>
      </c>
      <c r="Q112" s="146" t="s">
        <v>186</v>
      </c>
    </row>
    <row r="113" spans="1:17" s="130" customFormat="1" ht="10.5" customHeight="1">
      <c r="A113" s="122"/>
      <c r="B113" s="158" t="s">
        <v>96</v>
      </c>
      <c r="C113" s="159">
        <v>158.93166186749903</v>
      </c>
      <c r="D113" s="160">
        <v>372.83166186749907</v>
      </c>
      <c r="E113" s="160">
        <v>0</v>
      </c>
      <c r="F113" s="160">
        <v>213.90000000000003</v>
      </c>
      <c r="G113" s="161">
        <v>372.83166186749907</v>
      </c>
      <c r="H113" s="160">
        <v>302.8019</v>
      </c>
      <c r="I113" s="162">
        <v>81.21678788847417</v>
      </c>
      <c r="J113" s="161">
        <v>70.02976186749908</v>
      </c>
      <c r="K113" s="160">
        <v>7.511099999999999</v>
      </c>
      <c r="L113" s="160">
        <v>5.52170000000001</v>
      </c>
      <c r="M113" s="160">
        <v>7.253500000000031</v>
      </c>
      <c r="N113" s="160">
        <v>3.6815999999999462</v>
      </c>
      <c r="O113" s="160">
        <v>0.987469782356723</v>
      </c>
      <c r="P113" s="160">
        <v>5.9919749999999965</v>
      </c>
      <c r="Q113" s="146">
        <v>9.687258686409592</v>
      </c>
    </row>
    <row r="114" spans="1:17" s="130" customFormat="1" ht="10.5" customHeight="1">
      <c r="A114" s="122"/>
      <c r="B114" s="158" t="s">
        <v>97</v>
      </c>
      <c r="C114" s="159">
        <v>243.62741462575192</v>
      </c>
      <c r="D114" s="160">
        <v>45.82741462575194</v>
      </c>
      <c r="E114" s="160">
        <v>0</v>
      </c>
      <c r="F114" s="160">
        <v>-197.79999999999998</v>
      </c>
      <c r="G114" s="161">
        <v>45.82741462575194</v>
      </c>
      <c r="H114" s="160">
        <v>0.1303</v>
      </c>
      <c r="I114" s="162">
        <v>0.2843276258634501</v>
      </c>
      <c r="J114" s="161">
        <v>45.697114625751944</v>
      </c>
      <c r="K114" s="160">
        <v>0</v>
      </c>
      <c r="L114" s="160">
        <v>0.035500000000000004</v>
      </c>
      <c r="M114" s="160">
        <v>0</v>
      </c>
      <c r="N114" s="160">
        <v>0.009999999999999995</v>
      </c>
      <c r="O114" s="160">
        <v>0.02182099968253645</v>
      </c>
      <c r="P114" s="160">
        <v>0.011375</v>
      </c>
      <c r="Q114" s="146" t="s">
        <v>186</v>
      </c>
    </row>
    <row r="115" spans="1:17" s="130" customFormat="1" ht="10.5" customHeight="1">
      <c r="A115" s="122"/>
      <c r="B115" s="158" t="s">
        <v>98</v>
      </c>
      <c r="C115" s="159">
        <v>681.7548989440037</v>
      </c>
      <c r="D115" s="160">
        <v>665.4548989440036</v>
      </c>
      <c r="E115" s="160">
        <v>0</v>
      </c>
      <c r="F115" s="160">
        <v>-16.300000000000068</v>
      </c>
      <c r="G115" s="161">
        <v>665.4548989440036</v>
      </c>
      <c r="H115" s="160">
        <v>481.4112</v>
      </c>
      <c r="I115" s="162">
        <v>72.34317468605931</v>
      </c>
      <c r="J115" s="161">
        <v>184.0436989440036</v>
      </c>
      <c r="K115" s="160">
        <v>6.426300000000026</v>
      </c>
      <c r="L115" s="160">
        <v>16.729900000000043</v>
      </c>
      <c r="M115" s="160">
        <v>17.266399999999976</v>
      </c>
      <c r="N115" s="160">
        <v>2.418799999999976</v>
      </c>
      <c r="O115" s="160">
        <v>0.3634806812359964</v>
      </c>
      <c r="P115" s="160">
        <v>10.710350000000005</v>
      </c>
      <c r="Q115" s="146">
        <v>15.183724056076926</v>
      </c>
    </row>
    <row r="116" spans="1:17" s="130" customFormat="1" ht="10.5" customHeight="1">
      <c r="A116" s="122"/>
      <c r="B116" s="158" t="s">
        <v>99</v>
      </c>
      <c r="C116" s="159">
        <v>77.25100076188092</v>
      </c>
      <c r="D116" s="160">
        <v>2.251000761880917</v>
      </c>
      <c r="E116" s="160">
        <v>0</v>
      </c>
      <c r="F116" s="160">
        <v>-75</v>
      </c>
      <c r="G116" s="161">
        <v>2.251000761880917</v>
      </c>
      <c r="H116" s="160">
        <v>0</v>
      </c>
      <c r="I116" s="162">
        <v>0</v>
      </c>
      <c r="J116" s="161">
        <v>2.251000761880917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5" customHeight="1">
      <c r="A117" s="122"/>
      <c r="B117" s="158" t="s">
        <v>100</v>
      </c>
      <c r="C117" s="159">
        <v>27.34539277393016</v>
      </c>
      <c r="D117" s="160">
        <v>72.24539277393015</v>
      </c>
      <c r="E117" s="160">
        <v>0</v>
      </c>
      <c r="F117" s="160">
        <v>44.89999999999999</v>
      </c>
      <c r="G117" s="161">
        <v>72.24539277393015</v>
      </c>
      <c r="H117" s="160">
        <v>2.0724</v>
      </c>
      <c r="I117" s="162">
        <v>2.868556624067284</v>
      </c>
      <c r="J117" s="161">
        <v>70.17299277393015</v>
      </c>
      <c r="K117" s="160">
        <v>0.0045999999999999375</v>
      </c>
      <c r="L117" s="160">
        <v>0.01770000000000005</v>
      </c>
      <c r="M117" s="160">
        <v>0</v>
      </c>
      <c r="N117" s="160">
        <v>0.0264000000000002</v>
      </c>
      <c r="O117" s="160">
        <v>0.03654212259958351</v>
      </c>
      <c r="P117" s="160">
        <v>0.012175000000000047</v>
      </c>
      <c r="Q117" s="146" t="s">
        <v>186</v>
      </c>
    </row>
    <row r="118" spans="1:17" s="130" customFormat="1" ht="10.5" customHeight="1">
      <c r="A118" s="122"/>
      <c r="B118" s="158" t="s">
        <v>101</v>
      </c>
      <c r="C118" s="159">
        <v>26.783821255355114</v>
      </c>
      <c r="D118" s="160">
        <v>24.283821255355114</v>
      </c>
      <c r="E118" s="160">
        <v>0</v>
      </c>
      <c r="F118" s="160">
        <v>-2.5</v>
      </c>
      <c r="G118" s="161">
        <v>24.283821255355114</v>
      </c>
      <c r="H118" s="160">
        <v>16.9302</v>
      </c>
      <c r="I118" s="162">
        <v>69.71802263725904</v>
      </c>
      <c r="J118" s="161">
        <v>7.353621255355115</v>
      </c>
      <c r="K118" s="160">
        <v>0.19929999999999914</v>
      </c>
      <c r="L118" s="160">
        <v>0.05290000000000106</v>
      </c>
      <c r="M118" s="160">
        <v>0.11589999999999989</v>
      </c>
      <c r="N118" s="160">
        <v>0.6683999999999983</v>
      </c>
      <c r="O118" s="160">
        <v>2.752449842928248</v>
      </c>
      <c r="P118" s="160">
        <v>0.2591249999999996</v>
      </c>
      <c r="Q118" s="146">
        <v>26.37866379297685</v>
      </c>
    </row>
    <row r="119" spans="1:17" s="130" customFormat="1" ht="10.5" customHeight="1">
      <c r="A119" s="122"/>
      <c r="B119" s="158" t="s">
        <v>102</v>
      </c>
      <c r="C119" s="159">
        <v>0.32784985758522933</v>
      </c>
      <c r="D119" s="160">
        <v>0.32784985758522933</v>
      </c>
      <c r="E119" s="160">
        <v>0</v>
      </c>
      <c r="F119" s="160">
        <v>0</v>
      </c>
      <c r="G119" s="161">
        <v>0.32784985758522933</v>
      </c>
      <c r="H119" s="160">
        <v>0</v>
      </c>
      <c r="I119" s="162">
        <v>0</v>
      </c>
      <c r="J119" s="161">
        <v>0.32784985758522933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5" customHeight="1">
      <c r="A120" s="122"/>
      <c r="B120" s="158" t="s">
        <v>103</v>
      </c>
      <c r="C120" s="159">
        <v>13.694701523229382</v>
      </c>
      <c r="D120" s="160">
        <v>13.694701523229382</v>
      </c>
      <c r="E120" s="160">
        <v>0</v>
      </c>
      <c r="F120" s="160">
        <v>0</v>
      </c>
      <c r="G120" s="161">
        <v>13.694701523229382</v>
      </c>
      <c r="H120" s="160">
        <v>0</v>
      </c>
      <c r="I120" s="162">
        <v>0</v>
      </c>
      <c r="J120" s="161">
        <v>13.694701523229382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5" customHeight="1">
      <c r="A121" s="122"/>
      <c r="B121" s="1" t="s">
        <v>104</v>
      </c>
      <c r="C121" s="159">
        <v>8.783755850168072</v>
      </c>
      <c r="D121" s="160">
        <v>20.78375585016807</v>
      </c>
      <c r="E121" s="160">
        <v>0</v>
      </c>
      <c r="F121" s="160">
        <v>11.999999999999998</v>
      </c>
      <c r="G121" s="161">
        <v>20.78375585016807</v>
      </c>
      <c r="H121" s="160">
        <v>14.281</v>
      </c>
      <c r="I121" s="162">
        <v>68.71231601714815</v>
      </c>
      <c r="J121" s="161">
        <v>6.50275585016807</v>
      </c>
      <c r="K121" s="160">
        <v>0.12009999999999899</v>
      </c>
      <c r="L121" s="160">
        <v>0.16960000000000086</v>
      </c>
      <c r="M121" s="160">
        <v>0</v>
      </c>
      <c r="N121" s="160">
        <v>0</v>
      </c>
      <c r="O121" s="160">
        <v>0</v>
      </c>
      <c r="P121" s="160">
        <v>0.07242499999999996</v>
      </c>
      <c r="Q121" s="146" t="s">
        <v>186</v>
      </c>
    </row>
    <row r="122" spans="1:17" s="130" customFormat="1" ht="10.5" customHeight="1">
      <c r="A122" s="122"/>
      <c r="B122" s="165" t="s">
        <v>106</v>
      </c>
      <c r="C122" s="169">
        <v>14545.636762118846</v>
      </c>
      <c r="D122" s="160">
        <v>14654.936762118841</v>
      </c>
      <c r="E122" s="160">
        <v>0</v>
      </c>
      <c r="F122" s="160">
        <v>109.3000000000003</v>
      </c>
      <c r="G122" s="161">
        <v>14654.936762118843</v>
      </c>
      <c r="H122" s="160">
        <v>9856.2794</v>
      </c>
      <c r="I122" s="162">
        <v>67.25569383197363</v>
      </c>
      <c r="J122" s="161">
        <v>4798.657362118844</v>
      </c>
      <c r="K122" s="160">
        <v>164.90289999923698</v>
      </c>
      <c r="L122" s="160">
        <v>247.22150000000147</v>
      </c>
      <c r="M122" s="160">
        <v>207.73989999999867</v>
      </c>
      <c r="N122" s="160">
        <v>238.47329999999965</v>
      </c>
      <c r="O122" s="160">
        <v>1.627255742354501</v>
      </c>
      <c r="P122" s="160">
        <v>214.5843999998092</v>
      </c>
      <c r="Q122" s="146">
        <v>20.362563924139454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0.681865907121223</v>
      </c>
      <c r="D124" s="160">
        <v>0.28186590712122295</v>
      </c>
      <c r="E124" s="160">
        <v>0</v>
      </c>
      <c r="F124" s="160">
        <v>-0.4</v>
      </c>
      <c r="G124" s="161">
        <v>0.28186590712122295</v>
      </c>
      <c r="H124" s="160">
        <v>0</v>
      </c>
      <c r="I124" s="162">
        <v>0</v>
      </c>
      <c r="J124" s="161">
        <v>0.28186590712122295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5" customHeight="1">
      <c r="A125" s="122"/>
      <c r="B125" s="158" t="s">
        <v>108</v>
      </c>
      <c r="C125" s="159">
        <v>12.58172260524301</v>
      </c>
      <c r="D125" s="159">
        <v>15.18172260524301</v>
      </c>
      <c r="E125" s="170">
        <v>0</v>
      </c>
      <c r="F125" s="160">
        <v>2.5999999999999996</v>
      </c>
      <c r="G125" s="161">
        <v>15.18172260524301</v>
      </c>
      <c r="H125" s="160">
        <v>5.3285</v>
      </c>
      <c r="I125" s="162">
        <v>35.09812515056626</v>
      </c>
      <c r="J125" s="161">
        <v>9.85322260524301</v>
      </c>
      <c r="K125" s="160">
        <v>0.26199999999999957</v>
      </c>
      <c r="L125" s="160">
        <v>0.26010000000000044</v>
      </c>
      <c r="M125" s="160">
        <v>-0.037200000000000344</v>
      </c>
      <c r="N125" s="160">
        <v>0.11699999999999999</v>
      </c>
      <c r="O125" s="160">
        <v>0.7706635343185234</v>
      </c>
      <c r="P125" s="160">
        <v>0.15047499999999991</v>
      </c>
      <c r="Q125" s="146" t="s">
        <v>186</v>
      </c>
    </row>
    <row r="126" spans="1:17" s="130" customFormat="1" ht="10.5" customHeight="1">
      <c r="A126" s="122"/>
      <c r="B126" s="171" t="s">
        <v>109</v>
      </c>
      <c r="C126" s="159">
        <v>316.9236493687907</v>
      </c>
      <c r="D126" s="159">
        <v>322.3236493687907</v>
      </c>
      <c r="E126" s="170">
        <v>0</v>
      </c>
      <c r="F126" s="160">
        <v>5.400000000000034</v>
      </c>
      <c r="G126" s="161">
        <v>322.3236493687907</v>
      </c>
      <c r="H126" s="160">
        <v>49.9698</v>
      </c>
      <c r="I126" s="162">
        <v>15.502989029150143</v>
      </c>
      <c r="J126" s="161">
        <v>272.3538493687907</v>
      </c>
      <c r="K126" s="160">
        <v>1.8673999999999964</v>
      </c>
      <c r="L126" s="160">
        <v>2.0512999999999977</v>
      </c>
      <c r="M126" s="160">
        <v>0.3858000000000023</v>
      </c>
      <c r="N126" s="160">
        <v>0.8405999999999997</v>
      </c>
      <c r="O126" s="160">
        <v>0.2607937709957535</v>
      </c>
      <c r="P126" s="160">
        <v>1.286274999999999</v>
      </c>
      <c r="Q126" s="146" t="s">
        <v>186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14875.824</v>
      </c>
      <c r="D129" s="173">
        <v>14992.723999999997</v>
      </c>
      <c r="E129" s="174">
        <v>0</v>
      </c>
      <c r="F129" s="177">
        <v>116.90000000000033</v>
      </c>
      <c r="G129" s="185">
        <v>14992.723999999998</v>
      </c>
      <c r="H129" s="177">
        <v>9911.5777</v>
      </c>
      <c r="I129" s="176">
        <v>66.10925206119983</v>
      </c>
      <c r="J129" s="185">
        <v>5081.1462999999985</v>
      </c>
      <c r="K129" s="177">
        <v>167.0322999992386</v>
      </c>
      <c r="L129" s="177">
        <v>249.53290000000015</v>
      </c>
      <c r="M129" s="177">
        <v>208.08849999999984</v>
      </c>
      <c r="N129" s="177">
        <v>239.43089999999756</v>
      </c>
      <c r="O129" s="177">
        <v>1.5969806420767674</v>
      </c>
      <c r="P129" s="186">
        <v>216.02114999980904</v>
      </c>
      <c r="Q129" s="153">
        <v>21.521522313923846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43425</v>
      </c>
      <c r="L134" s="151">
        <v>43432</v>
      </c>
      <c r="M134" s="151">
        <v>43439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3" t="s">
        <v>165</v>
      </c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4"/>
      <c r="Q136" s="145"/>
    </row>
    <row r="137" spans="1:17" s="130" customFormat="1" ht="10.5" customHeight="1">
      <c r="A137" s="184"/>
      <c r="B137" s="158" t="s">
        <v>80</v>
      </c>
      <c r="C137" s="159">
        <v>1668.398037035629</v>
      </c>
      <c r="D137" s="160">
        <v>2290.098037035629</v>
      </c>
      <c r="E137" s="160">
        <v>12.100000000000364</v>
      </c>
      <c r="F137" s="160">
        <v>621.7000000000003</v>
      </c>
      <c r="G137" s="161">
        <v>2290.098037035629</v>
      </c>
      <c r="H137" s="160">
        <v>2052.4901</v>
      </c>
      <c r="I137" s="162">
        <v>89.62455173564553</v>
      </c>
      <c r="J137" s="161">
        <v>237.60793703562922</v>
      </c>
      <c r="K137" s="160">
        <v>26.94899999999984</v>
      </c>
      <c r="L137" s="160">
        <v>51.85900000000015</v>
      </c>
      <c r="M137" s="160">
        <v>30.146999999999935</v>
      </c>
      <c r="N137" s="160">
        <v>74.95299999999997</v>
      </c>
      <c r="O137" s="160">
        <v>3.2729166519447945</v>
      </c>
      <c r="P137" s="160">
        <v>45.976999999999975</v>
      </c>
      <c r="Q137" s="146">
        <v>3.167973922518419</v>
      </c>
    </row>
    <row r="138" spans="1:17" s="130" customFormat="1" ht="10.5" customHeight="1">
      <c r="A138" s="184"/>
      <c r="B138" s="158" t="s">
        <v>81</v>
      </c>
      <c r="C138" s="159">
        <v>493.2667600401692</v>
      </c>
      <c r="D138" s="160">
        <v>1104.5667600401691</v>
      </c>
      <c r="E138" s="160">
        <v>0</v>
      </c>
      <c r="F138" s="160">
        <v>611.3</v>
      </c>
      <c r="G138" s="161">
        <v>1104.5667600401691</v>
      </c>
      <c r="H138" s="160">
        <v>987.7411000000001</v>
      </c>
      <c r="I138" s="162">
        <v>89.4233952834213</v>
      </c>
      <c r="J138" s="161">
        <v>116.82566004016905</v>
      </c>
      <c r="K138" s="160">
        <v>11.55499999999995</v>
      </c>
      <c r="L138" s="160">
        <v>44.85100000000011</v>
      </c>
      <c r="M138" s="160">
        <v>33.284799999999905</v>
      </c>
      <c r="N138" s="160">
        <v>60.863000000000056</v>
      </c>
      <c r="O138" s="160">
        <v>5.510124168301669</v>
      </c>
      <c r="P138" s="160">
        <v>37.638450000000006</v>
      </c>
      <c r="Q138" s="146">
        <v>1.103891367475787</v>
      </c>
    </row>
    <row r="139" spans="1:17" s="130" customFormat="1" ht="10.5" customHeight="1">
      <c r="A139" s="122"/>
      <c r="B139" s="158" t="s">
        <v>82</v>
      </c>
      <c r="C139" s="159">
        <v>796.9929144399464</v>
      </c>
      <c r="D139" s="160">
        <v>1411.9929144399464</v>
      </c>
      <c r="E139" s="160">
        <v>28</v>
      </c>
      <c r="F139" s="160">
        <v>615</v>
      </c>
      <c r="G139" s="161">
        <v>1411.9929144399464</v>
      </c>
      <c r="H139" s="160">
        <v>1323.725</v>
      </c>
      <c r="I139" s="162">
        <v>93.74869990229682</v>
      </c>
      <c r="J139" s="161">
        <v>88.26791443994648</v>
      </c>
      <c r="K139" s="160">
        <v>29.68399999999997</v>
      </c>
      <c r="L139" s="160">
        <v>31.42100000000005</v>
      </c>
      <c r="M139" s="160">
        <v>33.6579999999999</v>
      </c>
      <c r="N139" s="160">
        <v>36.2349999999999</v>
      </c>
      <c r="O139" s="160">
        <v>2.566231007920615</v>
      </c>
      <c r="P139" s="160">
        <v>32.749499999999955</v>
      </c>
      <c r="Q139" s="146">
        <v>0.6952446431226922</v>
      </c>
    </row>
    <row r="140" spans="1:17" s="130" customFormat="1" ht="10.5" customHeight="1">
      <c r="A140" s="122"/>
      <c r="B140" s="158" t="s">
        <v>83</v>
      </c>
      <c r="C140" s="159">
        <v>1564.6826595081843</v>
      </c>
      <c r="D140" s="160">
        <v>1867.5826595081844</v>
      </c>
      <c r="E140" s="160">
        <v>0</v>
      </c>
      <c r="F140" s="160">
        <v>302.9000000000001</v>
      </c>
      <c r="G140" s="161">
        <v>1867.5826595081844</v>
      </c>
      <c r="H140" s="160">
        <v>1688.168</v>
      </c>
      <c r="I140" s="162">
        <v>90.39321453351724</v>
      </c>
      <c r="J140" s="161">
        <v>179.4146595081845</v>
      </c>
      <c r="K140" s="160">
        <v>14.79099999999994</v>
      </c>
      <c r="L140" s="160">
        <v>55.680000000000064</v>
      </c>
      <c r="M140" s="160">
        <v>35.733999999999924</v>
      </c>
      <c r="N140" s="160">
        <v>45.54899999999998</v>
      </c>
      <c r="O140" s="160">
        <v>2.4389281924471824</v>
      </c>
      <c r="P140" s="160">
        <v>37.938499999999976</v>
      </c>
      <c r="Q140" s="146">
        <v>2.72909207027649</v>
      </c>
    </row>
    <row r="141" spans="1:17" s="130" customFormat="1" ht="10.5" customHeight="1">
      <c r="A141" s="122"/>
      <c r="B141" s="158" t="s">
        <v>84</v>
      </c>
      <c r="C141" s="159">
        <v>27.210423655330473</v>
      </c>
      <c r="D141" s="160">
        <v>39.01042365533047</v>
      </c>
      <c r="E141" s="160">
        <v>0</v>
      </c>
      <c r="F141" s="160">
        <v>11.799999999999997</v>
      </c>
      <c r="G141" s="161">
        <v>39.01042365533047</v>
      </c>
      <c r="H141" s="160">
        <v>38.342800000000004</v>
      </c>
      <c r="I141" s="162">
        <v>98.28860188438573</v>
      </c>
      <c r="J141" s="161">
        <v>0.6676236553304662</v>
      </c>
      <c r="K141" s="160">
        <v>0</v>
      </c>
      <c r="L141" s="160">
        <v>0.014200000000002433</v>
      </c>
      <c r="M141" s="160">
        <v>1.3900000000000006</v>
      </c>
      <c r="N141" s="160">
        <v>0.8539999999999992</v>
      </c>
      <c r="O141" s="160">
        <v>2.189158486319865</v>
      </c>
      <c r="P141" s="160">
        <v>0.5645500000000006</v>
      </c>
      <c r="Q141" s="146">
        <v>0</v>
      </c>
    </row>
    <row r="142" spans="1:17" s="130" customFormat="1" ht="10.5" customHeight="1">
      <c r="A142" s="122"/>
      <c r="B142" s="158" t="s">
        <v>85</v>
      </c>
      <c r="C142" s="159">
        <v>59.75162573227737</v>
      </c>
      <c r="D142" s="160">
        <v>11.651625732277381</v>
      </c>
      <c r="E142" s="160">
        <v>1</v>
      </c>
      <c r="F142" s="160">
        <v>-48.09999999999999</v>
      </c>
      <c r="G142" s="161">
        <v>11.651625732277381</v>
      </c>
      <c r="H142" s="160">
        <v>10.319</v>
      </c>
      <c r="I142" s="162">
        <v>88.56274855631747</v>
      </c>
      <c r="J142" s="161">
        <v>1.3326257322773802</v>
      </c>
      <c r="K142" s="160">
        <v>0</v>
      </c>
      <c r="L142" s="160">
        <v>0</v>
      </c>
      <c r="M142" s="160">
        <v>0</v>
      </c>
      <c r="N142" s="160">
        <v>2.0970000000000013</v>
      </c>
      <c r="O142" s="160">
        <v>17.997488489446443</v>
      </c>
      <c r="P142" s="160">
        <v>0.5242500000000003</v>
      </c>
      <c r="Q142" s="146">
        <v>0.5419661083021068</v>
      </c>
    </row>
    <row r="143" spans="1:17" s="130" customFormat="1" ht="10.5" customHeight="1">
      <c r="A143" s="122"/>
      <c r="B143" s="158" t="s">
        <v>86</v>
      </c>
      <c r="C143" s="159">
        <v>181.8065696495973</v>
      </c>
      <c r="D143" s="160">
        <v>157.7065696495973</v>
      </c>
      <c r="E143" s="160">
        <v>-12.099999999999994</v>
      </c>
      <c r="F143" s="160">
        <v>-24.099999999999994</v>
      </c>
      <c r="G143" s="161">
        <v>157.7065696495973</v>
      </c>
      <c r="H143" s="160">
        <v>113.961</v>
      </c>
      <c r="I143" s="162">
        <v>72.26141577564331</v>
      </c>
      <c r="J143" s="161">
        <v>43.7455696495973</v>
      </c>
      <c r="K143" s="160">
        <v>9.947000000000003</v>
      </c>
      <c r="L143" s="160">
        <v>2.0349999999999966</v>
      </c>
      <c r="M143" s="160">
        <v>5.111999999999995</v>
      </c>
      <c r="N143" s="160">
        <v>6.096000000000004</v>
      </c>
      <c r="O143" s="160">
        <v>3.865406503701458</v>
      </c>
      <c r="P143" s="160">
        <v>5.797499999999999</v>
      </c>
      <c r="Q143" s="146">
        <v>5.545592005105184</v>
      </c>
    </row>
    <row r="144" spans="1:17" s="130" customFormat="1" ht="10.5" customHeight="1">
      <c r="A144" s="122"/>
      <c r="B144" s="158" t="s">
        <v>87</v>
      </c>
      <c r="C144" s="159">
        <v>51.0788823627216</v>
      </c>
      <c r="D144" s="160">
        <v>113.0788823627216</v>
      </c>
      <c r="E144" s="160">
        <v>0</v>
      </c>
      <c r="F144" s="160">
        <v>62</v>
      </c>
      <c r="G144" s="161">
        <v>113.0788823627216</v>
      </c>
      <c r="H144" s="160">
        <v>117.028</v>
      </c>
      <c r="I144" s="162">
        <v>103.49235644601693</v>
      </c>
      <c r="J144" s="161">
        <v>-3.9491176372784054</v>
      </c>
      <c r="K144" s="160">
        <v>-0.04759999847412644</v>
      </c>
      <c r="L144" s="160">
        <v>0.7139999999999986</v>
      </c>
      <c r="M144" s="160">
        <v>0.546999999999997</v>
      </c>
      <c r="N144" s="160">
        <v>10.091000000000008</v>
      </c>
      <c r="O144" s="160">
        <v>8.923858981583532</v>
      </c>
      <c r="P144" s="160">
        <v>2.8261000003814694</v>
      </c>
      <c r="Q144" s="146">
        <v>0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5" customHeight="1">
      <c r="A146" s="122"/>
      <c r="B146" s="158" t="s">
        <v>89</v>
      </c>
      <c r="C146" s="159">
        <v>280.83747684867853</v>
      </c>
      <c r="D146" s="160">
        <v>460.1374768486785</v>
      </c>
      <c r="E146" s="160">
        <v>0</v>
      </c>
      <c r="F146" s="160">
        <v>179.29999999999995</v>
      </c>
      <c r="G146" s="161">
        <v>460.1374768486785</v>
      </c>
      <c r="H146" s="160">
        <v>458.331</v>
      </c>
      <c r="I146" s="162">
        <v>99.60740497360692</v>
      </c>
      <c r="J146" s="161">
        <v>1.8064768486784715</v>
      </c>
      <c r="K146" s="160">
        <v>4.889999999999986</v>
      </c>
      <c r="L146" s="160">
        <v>2.339999999999975</v>
      </c>
      <c r="M146" s="160">
        <v>3.3170000000000073</v>
      </c>
      <c r="N146" s="160">
        <v>4.934000000000026</v>
      </c>
      <c r="O146" s="160">
        <v>1.0722882286814097</v>
      </c>
      <c r="P146" s="160">
        <v>3.8702499999999986</v>
      </c>
      <c r="Q146" s="146">
        <v>0</v>
      </c>
    </row>
    <row r="147" spans="1:17" s="130" customFormat="1" ht="10.5" customHeight="1">
      <c r="A147" s="122"/>
      <c r="B147" s="165" t="s">
        <v>91</v>
      </c>
      <c r="C147" s="159">
        <v>5124.025349272534</v>
      </c>
      <c r="D147" s="160">
        <v>7455.825349272535</v>
      </c>
      <c r="E147" s="160">
        <v>29.00000000000037</v>
      </c>
      <c r="F147" s="160">
        <v>2331.800000000001</v>
      </c>
      <c r="G147" s="161">
        <v>7455.825349272535</v>
      </c>
      <c r="H147" s="160">
        <v>6790.106000000002</v>
      </c>
      <c r="I147" s="162">
        <v>91.0711515078946</v>
      </c>
      <c r="J147" s="161">
        <v>665.7193492725345</v>
      </c>
      <c r="K147" s="160">
        <v>97.76840000152556</v>
      </c>
      <c r="L147" s="160">
        <v>188.91420000000036</v>
      </c>
      <c r="M147" s="160">
        <v>143.18979999999965</v>
      </c>
      <c r="N147" s="160">
        <v>241.67199999999994</v>
      </c>
      <c r="O147" s="160">
        <v>3.2413849396778036</v>
      </c>
      <c r="P147" s="166">
        <v>167.88610000038136</v>
      </c>
      <c r="Q147" s="146">
        <v>1.965303555631004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253.60872685436513</v>
      </c>
      <c r="D149" s="160">
        <v>418.50872685436514</v>
      </c>
      <c r="E149" s="160">
        <v>-2.275957200481571E-14</v>
      </c>
      <c r="F149" s="160">
        <v>164.9</v>
      </c>
      <c r="G149" s="161">
        <v>418.50872685436514</v>
      </c>
      <c r="H149" s="160">
        <v>297.6132</v>
      </c>
      <c r="I149" s="162">
        <v>71.112782339558</v>
      </c>
      <c r="J149" s="161">
        <v>120.89552685436513</v>
      </c>
      <c r="K149" s="160">
        <v>0</v>
      </c>
      <c r="L149" s="160">
        <v>17.110000000000014</v>
      </c>
      <c r="M149" s="160">
        <v>3.7060000000000173</v>
      </c>
      <c r="N149" s="160">
        <v>27.06099999999998</v>
      </c>
      <c r="O149" s="160">
        <v>6.466053934740722</v>
      </c>
      <c r="P149" s="160">
        <v>11.969250000000002</v>
      </c>
      <c r="Q149" s="146">
        <v>8.100509794211426</v>
      </c>
    </row>
    <row r="150" spans="1:17" s="130" customFormat="1" ht="10.5" customHeight="1">
      <c r="A150" s="184"/>
      <c r="B150" s="158" t="s">
        <v>93</v>
      </c>
      <c r="C150" s="159">
        <v>1004.9862769754618</v>
      </c>
      <c r="D150" s="160">
        <v>1443.9862769754618</v>
      </c>
      <c r="E150" s="160">
        <v>-9.000000000000046</v>
      </c>
      <c r="F150" s="160">
        <v>439</v>
      </c>
      <c r="G150" s="161">
        <v>1443.9862769754618</v>
      </c>
      <c r="H150" s="160">
        <v>1508.6574</v>
      </c>
      <c r="I150" s="162">
        <v>104.4786521905178</v>
      </c>
      <c r="J150" s="161">
        <v>-64.67112302453825</v>
      </c>
      <c r="K150" s="160">
        <v>9.042100000000119</v>
      </c>
      <c r="L150" s="160">
        <v>41.497100000000046</v>
      </c>
      <c r="M150" s="160">
        <v>53.966199999999844</v>
      </c>
      <c r="N150" s="160">
        <v>43.00520000000006</v>
      </c>
      <c r="O150" s="160">
        <v>2.9782277495100367</v>
      </c>
      <c r="P150" s="160">
        <v>36.87765000000002</v>
      </c>
      <c r="Q150" s="146">
        <v>0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2534.4185989361067</v>
      </c>
      <c r="D152" s="160">
        <v>2445.7185989361064</v>
      </c>
      <c r="E152" s="160">
        <v>-1.8207657603852567E-13</v>
      </c>
      <c r="F152" s="160">
        <v>-88.70000000000027</v>
      </c>
      <c r="G152" s="161">
        <v>2445.7185989361064</v>
      </c>
      <c r="H152" s="160">
        <v>2007.5275000000001</v>
      </c>
      <c r="I152" s="162">
        <v>82.08333946813339</v>
      </c>
      <c r="J152" s="161">
        <v>438.1910989361063</v>
      </c>
      <c r="K152" s="160">
        <v>0</v>
      </c>
      <c r="L152" s="160">
        <v>79.41709999999989</v>
      </c>
      <c r="M152" s="160">
        <v>0</v>
      </c>
      <c r="N152" s="160">
        <v>55.55650000000014</v>
      </c>
      <c r="O152" s="160">
        <v>2.271581858361275</v>
      </c>
      <c r="P152" s="160">
        <v>33.74340000000001</v>
      </c>
      <c r="Q152" s="146">
        <v>10.985979448902784</v>
      </c>
    </row>
    <row r="153" spans="1:17" s="130" customFormat="1" ht="10.5" customHeight="1">
      <c r="A153" s="122"/>
      <c r="B153" s="158" t="s">
        <v>96</v>
      </c>
      <c r="C153" s="159">
        <v>136.70938050501618</v>
      </c>
      <c r="D153" s="160">
        <v>221.6093805050162</v>
      </c>
      <c r="E153" s="160">
        <v>-32.000000000000014</v>
      </c>
      <c r="F153" s="160">
        <v>84.9</v>
      </c>
      <c r="G153" s="161">
        <v>221.6093805050162</v>
      </c>
      <c r="H153" s="160">
        <v>211.94240000000002</v>
      </c>
      <c r="I153" s="162">
        <v>95.63782883062689</v>
      </c>
      <c r="J153" s="161">
        <v>9.66698050501617</v>
      </c>
      <c r="K153" s="160">
        <v>4.1480999999999995</v>
      </c>
      <c r="L153" s="160">
        <v>13.53710000000001</v>
      </c>
      <c r="M153" s="160">
        <v>9.080399999999997</v>
      </c>
      <c r="N153" s="160">
        <v>0.04750000000001364</v>
      </c>
      <c r="O153" s="160">
        <v>0.021434110727518805</v>
      </c>
      <c r="P153" s="160">
        <v>6.703275000000005</v>
      </c>
      <c r="Q153" s="146">
        <v>0</v>
      </c>
    </row>
    <row r="154" spans="1:17" s="130" customFormat="1" ht="10.5" customHeight="1">
      <c r="A154" s="122"/>
      <c r="B154" s="158" t="s">
        <v>97</v>
      </c>
      <c r="C154" s="159">
        <v>107.78624556601572</v>
      </c>
      <c r="D154" s="160">
        <v>32.08624556601572</v>
      </c>
      <c r="E154" s="160">
        <v>0</v>
      </c>
      <c r="F154" s="160">
        <v>-75.7</v>
      </c>
      <c r="G154" s="161">
        <v>32.08624556601572</v>
      </c>
      <c r="H154" s="160">
        <v>4.6754</v>
      </c>
      <c r="I154" s="162">
        <v>14.57135267004242</v>
      </c>
      <c r="J154" s="161">
        <v>27.41084556601572</v>
      </c>
      <c r="K154" s="160">
        <v>0</v>
      </c>
      <c r="L154" s="160">
        <v>0.4106000000000001</v>
      </c>
      <c r="M154" s="160">
        <v>0.7885</v>
      </c>
      <c r="N154" s="160">
        <v>0.5617999999999999</v>
      </c>
      <c r="O154" s="160">
        <v>1.7509060037707642</v>
      </c>
      <c r="P154" s="160">
        <v>0.440225</v>
      </c>
      <c r="Q154" s="146" t="s">
        <v>186</v>
      </c>
    </row>
    <row r="155" spans="1:17" s="130" customFormat="1" ht="10.5" customHeight="1">
      <c r="A155" s="122"/>
      <c r="B155" s="158" t="s">
        <v>98</v>
      </c>
      <c r="C155" s="159">
        <v>317.3418492002006</v>
      </c>
      <c r="D155" s="160">
        <v>473.94184920020064</v>
      </c>
      <c r="E155" s="160">
        <v>11.999999999999977</v>
      </c>
      <c r="F155" s="160">
        <v>156.60000000000002</v>
      </c>
      <c r="G155" s="161">
        <v>473.94184920020064</v>
      </c>
      <c r="H155" s="160">
        <v>564.8595</v>
      </c>
      <c r="I155" s="162">
        <v>119.18329241303068</v>
      </c>
      <c r="J155" s="161">
        <v>-90.91765079979939</v>
      </c>
      <c r="K155" s="160">
        <v>9.410700000000077</v>
      </c>
      <c r="L155" s="160">
        <v>33.89150000000001</v>
      </c>
      <c r="M155" s="160">
        <v>21.12270000000001</v>
      </c>
      <c r="N155" s="160">
        <v>0</v>
      </c>
      <c r="O155" s="160">
        <v>0</v>
      </c>
      <c r="P155" s="160">
        <v>16.106225000000023</v>
      </c>
      <c r="Q155" s="146">
        <v>0</v>
      </c>
    </row>
    <row r="156" spans="1:17" s="130" customFormat="1" ht="10.5" customHeight="1">
      <c r="A156" s="122"/>
      <c r="B156" s="158" t="s">
        <v>99</v>
      </c>
      <c r="C156" s="159">
        <v>11.742775734738686</v>
      </c>
      <c r="D156" s="160">
        <v>0.24277573473868586</v>
      </c>
      <c r="E156" s="160">
        <v>0</v>
      </c>
      <c r="F156" s="160">
        <v>-11.5</v>
      </c>
      <c r="G156" s="161">
        <v>0.24277573473868586</v>
      </c>
      <c r="H156" s="160">
        <v>0</v>
      </c>
      <c r="I156" s="162">
        <v>0</v>
      </c>
      <c r="J156" s="161">
        <v>0.24277573473868586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5" customHeight="1">
      <c r="A157" s="122"/>
      <c r="B157" s="158" t="s">
        <v>100</v>
      </c>
      <c r="C157" s="159">
        <v>10.671650484963514</v>
      </c>
      <c r="D157" s="160">
        <v>28.171650484963514</v>
      </c>
      <c r="E157" s="160">
        <v>0</v>
      </c>
      <c r="F157" s="160">
        <v>17.5</v>
      </c>
      <c r="G157" s="161">
        <v>28.171650484963514</v>
      </c>
      <c r="H157" s="160">
        <v>0.3282</v>
      </c>
      <c r="I157" s="162">
        <v>1.165000964977807</v>
      </c>
      <c r="J157" s="161">
        <v>27.843450484963515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186</v>
      </c>
    </row>
    <row r="158" spans="1:17" s="130" customFormat="1" ht="10.5" customHeight="1">
      <c r="A158" s="122"/>
      <c r="B158" s="158" t="s">
        <v>101</v>
      </c>
      <c r="C158" s="159">
        <v>7.311689596831617</v>
      </c>
      <c r="D158" s="160">
        <v>1.8116895968316173</v>
      </c>
      <c r="E158" s="160">
        <v>0</v>
      </c>
      <c r="F158" s="160">
        <v>-5.5</v>
      </c>
      <c r="G158" s="161">
        <v>1.8116895968316173</v>
      </c>
      <c r="H158" s="160">
        <v>0.032</v>
      </c>
      <c r="I158" s="162">
        <v>1.766306990776089</v>
      </c>
      <c r="J158" s="161">
        <v>1.7796895968316173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186</v>
      </c>
    </row>
    <row r="159" spans="1:17" s="130" customFormat="1" ht="10.5" customHeight="1">
      <c r="A159" s="122"/>
      <c r="B159" s="158" t="s">
        <v>102</v>
      </c>
      <c r="C159" s="159">
        <v>0.187834185427646</v>
      </c>
      <c r="D159" s="160">
        <v>0.187834185427646</v>
      </c>
      <c r="E159" s="160">
        <v>0</v>
      </c>
      <c r="F159" s="160">
        <v>0</v>
      </c>
      <c r="G159" s="161">
        <v>0.187834185427646</v>
      </c>
      <c r="H159" s="160">
        <v>0</v>
      </c>
      <c r="I159" s="162">
        <v>0</v>
      </c>
      <c r="J159" s="161">
        <v>0.187834185427646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5" customHeight="1">
      <c r="A160" s="122"/>
      <c r="B160" s="158" t="s">
        <v>103</v>
      </c>
      <c r="C160" s="159">
        <v>6.851066463356387</v>
      </c>
      <c r="D160" s="160">
        <v>5.451066463356296</v>
      </c>
      <c r="E160" s="160">
        <v>0</v>
      </c>
      <c r="F160" s="160">
        <v>-1.400000000000091</v>
      </c>
      <c r="G160" s="161">
        <v>5.451066463356296</v>
      </c>
      <c r="H160" s="160">
        <v>5.5</v>
      </c>
      <c r="I160" s="162">
        <v>100.8976873970011</v>
      </c>
      <c r="J160" s="161">
        <v>-0.04893353664370359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>
        <v>0</v>
      </c>
    </row>
    <row r="161" spans="1:20" ht="10.5" customHeight="1">
      <c r="A161" s="122"/>
      <c r="B161" s="1" t="s">
        <v>104</v>
      </c>
      <c r="C161" s="159">
        <v>4.401155015497401</v>
      </c>
      <c r="D161" s="160">
        <v>4.401155015497401</v>
      </c>
      <c r="E161" s="160">
        <v>0</v>
      </c>
      <c r="F161" s="160">
        <v>0</v>
      </c>
      <c r="G161" s="161">
        <v>4.401155015497401</v>
      </c>
      <c r="H161" s="160">
        <v>0.6619</v>
      </c>
      <c r="I161" s="162">
        <v>15.039233966295429</v>
      </c>
      <c r="J161" s="161">
        <v>3.7392550154974007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5" customHeight="1">
      <c r="A162" s="122"/>
      <c r="B162" s="165" t="s">
        <v>106</v>
      </c>
      <c r="C162" s="169">
        <v>9520.042598790516</v>
      </c>
      <c r="D162" s="160">
        <v>12531.942598790518</v>
      </c>
      <c r="E162" s="160">
        <v>0</v>
      </c>
      <c r="F162" s="160">
        <v>3011.9000000000015</v>
      </c>
      <c r="G162" s="161">
        <v>12531.942598790518</v>
      </c>
      <c r="H162" s="160">
        <v>11391.903500000002</v>
      </c>
      <c r="I162" s="162">
        <v>90.90293392422224</v>
      </c>
      <c r="J162" s="161">
        <v>1140.0390987905157</v>
      </c>
      <c r="K162" s="160">
        <v>120.36930000152279</v>
      </c>
      <c r="L162" s="160">
        <v>374.77760000000126</v>
      </c>
      <c r="M162" s="160">
        <v>231.85359999999855</v>
      </c>
      <c r="N162" s="160">
        <v>367.90400000000227</v>
      </c>
      <c r="O162" s="160">
        <v>2.9357300123247403</v>
      </c>
      <c r="P162" s="160">
        <v>273.7261250003812</v>
      </c>
      <c r="Q162" s="146">
        <v>2.1648896275024097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5.933230920421081</v>
      </c>
      <c r="D165" s="159">
        <v>5.933230920421081</v>
      </c>
      <c r="E165" s="170">
        <v>0</v>
      </c>
      <c r="F165" s="160">
        <v>0</v>
      </c>
      <c r="G165" s="161">
        <v>5.933230920421081</v>
      </c>
      <c r="H165" s="160">
        <v>0.0523</v>
      </c>
      <c r="I165" s="162">
        <v>0.881475888962843</v>
      </c>
      <c r="J165" s="161">
        <v>5.880930920421081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186</v>
      </c>
      <c r="T165" s="130"/>
    </row>
    <row r="166" spans="1:20" ht="10.5" customHeight="1">
      <c r="A166" s="122"/>
      <c r="B166" s="171" t="s">
        <v>109</v>
      </c>
      <c r="C166" s="159">
        <v>26.497170289063423</v>
      </c>
      <c r="D166" s="159">
        <v>38.49717028906342</v>
      </c>
      <c r="E166" s="170">
        <v>0</v>
      </c>
      <c r="F166" s="160">
        <v>11.999999999999996</v>
      </c>
      <c r="G166" s="161">
        <v>38.49717028906342</v>
      </c>
      <c r="H166" s="160">
        <v>24.992299999999997</v>
      </c>
      <c r="I166" s="162">
        <v>64.9198364771761</v>
      </c>
      <c r="J166" s="161">
        <v>13.504870289063422</v>
      </c>
      <c r="K166" s="160">
        <v>0</v>
      </c>
      <c r="L166" s="160">
        <v>0.5535000000000008</v>
      </c>
      <c r="M166" s="160">
        <v>0.8670000000000009</v>
      </c>
      <c r="N166" s="160">
        <v>0.020999999999997243</v>
      </c>
      <c r="O166" s="160">
        <v>0.05454946387569449</v>
      </c>
      <c r="P166" s="160">
        <v>0.3603749999999997</v>
      </c>
      <c r="Q166" s="146">
        <v>35.474492650887086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9552.473000000002</v>
      </c>
      <c r="D169" s="173">
        <v>12576.373000000003</v>
      </c>
      <c r="E169" s="174">
        <v>0</v>
      </c>
      <c r="F169" s="174">
        <v>3023.9000000000015</v>
      </c>
      <c r="G169" s="175">
        <v>12576.373000000003</v>
      </c>
      <c r="H169" s="177">
        <v>11416.948100000001</v>
      </c>
      <c r="I169" s="176">
        <v>90.78092785574981</v>
      </c>
      <c r="J169" s="175">
        <v>1159.4249000000002</v>
      </c>
      <c r="K169" s="177">
        <v>120.36930000152279</v>
      </c>
      <c r="L169" s="177">
        <v>375.33110000000124</v>
      </c>
      <c r="M169" s="177">
        <v>232.72059999999874</v>
      </c>
      <c r="N169" s="177">
        <v>367.9250000000029</v>
      </c>
      <c r="O169" s="177">
        <v>2.9255255072348985</v>
      </c>
      <c r="P169" s="186">
        <v>274.0865000003814</v>
      </c>
      <c r="Q169" s="153">
        <v>2.2301423090826686</v>
      </c>
      <c r="T169" s="130"/>
    </row>
    <row r="170" spans="1:20" ht="10.5" customHeight="1">
      <c r="A170" s="122"/>
      <c r="B170" s="187" t="s">
        <v>258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185</v>
      </c>
      <c r="C175" s="123"/>
      <c r="P175" s="128"/>
      <c r="T175" s="130"/>
    </row>
    <row r="176" spans="1:20" ht="10.5" customHeight="1">
      <c r="A176" s="122"/>
      <c r="B176" s="131" t="s">
        <v>257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43425</v>
      </c>
      <c r="L180" s="151">
        <v>43432</v>
      </c>
      <c r="M180" s="151">
        <v>43439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3" t="s">
        <v>148</v>
      </c>
      <c r="D182" s="273"/>
      <c r="E182" s="273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4"/>
      <c r="Q182" s="145"/>
    </row>
    <row r="183" spans="1:17" s="130" customFormat="1" ht="10.5" customHeight="1">
      <c r="A183" s="122"/>
      <c r="B183" s="158" t="s">
        <v>80</v>
      </c>
      <c r="C183" s="159">
        <v>1167.6849952580908</v>
      </c>
      <c r="D183" s="160">
        <v>1449.7849952580907</v>
      </c>
      <c r="E183" s="160">
        <v>-3.2999999999999545</v>
      </c>
      <c r="F183" s="160">
        <v>282.0999999999999</v>
      </c>
      <c r="G183" s="161">
        <v>1449.7849952580907</v>
      </c>
      <c r="H183" s="160">
        <v>511.317</v>
      </c>
      <c r="I183" s="162">
        <v>35.26847095758329</v>
      </c>
      <c r="J183" s="161">
        <v>938.4679952580907</v>
      </c>
      <c r="K183" s="160">
        <v>26.427999999999997</v>
      </c>
      <c r="L183" s="160">
        <v>14.630999999999972</v>
      </c>
      <c r="M183" s="160">
        <v>3.022000000000048</v>
      </c>
      <c r="N183" s="160">
        <v>12.881999999999948</v>
      </c>
      <c r="O183" s="160">
        <v>0.8885455458660404</v>
      </c>
      <c r="P183" s="160">
        <v>14.240749999999991</v>
      </c>
      <c r="Q183" s="146" t="s">
        <v>186</v>
      </c>
    </row>
    <row r="184" spans="1:17" s="130" customFormat="1" ht="10.5" customHeight="1">
      <c r="A184" s="122"/>
      <c r="B184" s="158" t="s">
        <v>81</v>
      </c>
      <c r="C184" s="159">
        <v>219.39749216070533</v>
      </c>
      <c r="D184" s="160">
        <v>267.5974921607053</v>
      </c>
      <c r="E184" s="160">
        <v>4.5</v>
      </c>
      <c r="F184" s="160">
        <v>48.19999999999999</v>
      </c>
      <c r="G184" s="161">
        <v>267.5974921607053</v>
      </c>
      <c r="H184" s="160">
        <v>121.8394</v>
      </c>
      <c r="I184" s="162">
        <v>45.530845231849</v>
      </c>
      <c r="J184" s="161">
        <v>145.7580921607053</v>
      </c>
      <c r="K184" s="160">
        <v>3.6063000000000045</v>
      </c>
      <c r="L184" s="160">
        <v>2.3241000000000014</v>
      </c>
      <c r="M184" s="160">
        <v>2.386499999999998</v>
      </c>
      <c r="N184" s="160">
        <v>1.0870000000000033</v>
      </c>
      <c r="O184" s="160">
        <v>0.40620709529938603</v>
      </c>
      <c r="P184" s="160">
        <v>2.350975000000002</v>
      </c>
      <c r="Q184" s="146" t="s">
        <v>186</v>
      </c>
    </row>
    <row r="185" spans="1:17" s="130" customFormat="1" ht="10.5" customHeight="1">
      <c r="A185" s="122"/>
      <c r="B185" s="158" t="s">
        <v>82</v>
      </c>
      <c r="C185" s="159">
        <v>381.1220247674942</v>
      </c>
      <c r="D185" s="160">
        <v>280.52202476749426</v>
      </c>
      <c r="E185" s="160">
        <v>5</v>
      </c>
      <c r="F185" s="160">
        <v>-100.59999999999997</v>
      </c>
      <c r="G185" s="161">
        <v>280.52202476749426</v>
      </c>
      <c r="H185" s="160">
        <v>241.388</v>
      </c>
      <c r="I185" s="162">
        <v>86.04957140177146</v>
      </c>
      <c r="J185" s="161">
        <v>39.13402476749425</v>
      </c>
      <c r="K185" s="160">
        <v>5.849000000000018</v>
      </c>
      <c r="L185" s="160">
        <v>3.8619999999999948</v>
      </c>
      <c r="M185" s="160">
        <v>4.2450000000000045</v>
      </c>
      <c r="N185" s="160">
        <v>5.798000000000002</v>
      </c>
      <c r="O185" s="160">
        <v>2.066860883670568</v>
      </c>
      <c r="P185" s="160">
        <v>4.938500000000005</v>
      </c>
      <c r="Q185" s="146">
        <v>5.924273517767382</v>
      </c>
    </row>
    <row r="186" spans="1:17" s="130" customFormat="1" ht="10.5" customHeight="1">
      <c r="A186" s="122"/>
      <c r="B186" s="158" t="s">
        <v>83</v>
      </c>
      <c r="C186" s="159">
        <v>1753.055367605833</v>
      </c>
      <c r="D186" s="160">
        <v>1564.155367605833</v>
      </c>
      <c r="E186" s="160">
        <v>0</v>
      </c>
      <c r="F186" s="160">
        <v>-188.9000000000001</v>
      </c>
      <c r="G186" s="161">
        <v>1564.155367605833</v>
      </c>
      <c r="H186" s="160">
        <v>618.728</v>
      </c>
      <c r="I186" s="162">
        <v>39.556684253627125</v>
      </c>
      <c r="J186" s="161">
        <v>945.427367605833</v>
      </c>
      <c r="K186" s="160">
        <v>13.441000000000031</v>
      </c>
      <c r="L186" s="160">
        <v>53.490999999999985</v>
      </c>
      <c r="M186" s="160">
        <v>6.545000000000073</v>
      </c>
      <c r="N186" s="160">
        <v>13.561999999999898</v>
      </c>
      <c r="O186" s="160">
        <v>0.8670494172684718</v>
      </c>
      <c r="P186" s="160">
        <v>21.759749999999997</v>
      </c>
      <c r="Q186" s="146">
        <v>41.44844805688636</v>
      </c>
    </row>
    <row r="187" spans="1:17" s="130" customFormat="1" ht="10.5" customHeight="1">
      <c r="A187" s="122"/>
      <c r="B187" s="158" t="s">
        <v>84</v>
      </c>
      <c r="C187" s="159">
        <v>4212.50026832627</v>
      </c>
      <c r="D187" s="160">
        <v>4077.50026832627</v>
      </c>
      <c r="E187" s="160">
        <v>0</v>
      </c>
      <c r="F187" s="160">
        <v>-135</v>
      </c>
      <c r="G187" s="161">
        <v>4077.50026832627</v>
      </c>
      <c r="H187" s="160">
        <v>1545.3599699977876</v>
      </c>
      <c r="I187" s="162">
        <v>37.89969020975996</v>
      </c>
      <c r="J187" s="161">
        <v>2532.1402983284825</v>
      </c>
      <c r="K187" s="160">
        <v>18.121039998626884</v>
      </c>
      <c r="L187" s="160">
        <v>18.2509</v>
      </c>
      <c r="M187" s="160">
        <v>16.977629999160854</v>
      </c>
      <c r="N187" s="160">
        <v>7.723600000000033</v>
      </c>
      <c r="O187" s="160">
        <v>0.18941997527250715</v>
      </c>
      <c r="P187" s="160">
        <v>15.268292499446943</v>
      </c>
      <c r="Q187" s="146" t="s">
        <v>186</v>
      </c>
    </row>
    <row r="188" spans="1:17" s="130" customFormat="1" ht="10.5" customHeight="1">
      <c r="A188" s="122"/>
      <c r="B188" s="158" t="s">
        <v>85</v>
      </c>
      <c r="C188" s="159">
        <v>203.4766346583076</v>
      </c>
      <c r="D188" s="160">
        <v>150.9766346583076</v>
      </c>
      <c r="E188" s="160">
        <v>0</v>
      </c>
      <c r="F188" s="160">
        <v>-52.5</v>
      </c>
      <c r="G188" s="161">
        <v>150.9766346583076</v>
      </c>
      <c r="H188" s="160">
        <v>3.9839</v>
      </c>
      <c r="I188" s="162">
        <v>2.6387526844908273</v>
      </c>
      <c r="J188" s="161">
        <v>146.9927346583076</v>
      </c>
      <c r="K188" s="160">
        <v>0.08400000000000007</v>
      </c>
      <c r="L188" s="160">
        <v>0</v>
      </c>
      <c r="M188" s="160">
        <v>0</v>
      </c>
      <c r="N188" s="160">
        <v>0.07699999999999996</v>
      </c>
      <c r="O188" s="160">
        <v>0.0510012692853218</v>
      </c>
      <c r="P188" s="160">
        <v>0.04025000000000001</v>
      </c>
      <c r="Q188" s="146" t="s">
        <v>186</v>
      </c>
    </row>
    <row r="189" spans="1:17" s="130" customFormat="1" ht="10.5" customHeight="1">
      <c r="A189" s="122"/>
      <c r="B189" s="158" t="s">
        <v>86</v>
      </c>
      <c r="C189" s="159">
        <v>120.90666463674735</v>
      </c>
      <c r="D189" s="160">
        <v>94.50666463674736</v>
      </c>
      <c r="E189" s="160">
        <v>-21.69999999999999</v>
      </c>
      <c r="F189" s="160">
        <v>-26.39999999999999</v>
      </c>
      <c r="G189" s="161">
        <v>94.50666463674736</v>
      </c>
      <c r="H189" s="160">
        <v>61.514</v>
      </c>
      <c r="I189" s="162">
        <v>65.08958943418399</v>
      </c>
      <c r="J189" s="161">
        <v>32.99266463674736</v>
      </c>
      <c r="K189" s="160">
        <v>0.4870000000000019</v>
      </c>
      <c r="L189" s="160">
        <v>0.33200000000000074</v>
      </c>
      <c r="M189" s="160">
        <v>1.3769999999999953</v>
      </c>
      <c r="N189" s="160">
        <v>0.132000000000005</v>
      </c>
      <c r="O189" s="160">
        <v>0.139672689230299</v>
      </c>
      <c r="P189" s="160">
        <v>0.5820000000000007</v>
      </c>
      <c r="Q189" s="146" t="s">
        <v>186</v>
      </c>
    </row>
    <row r="190" spans="1:17" s="130" customFormat="1" ht="10.5" customHeight="1">
      <c r="A190" s="122"/>
      <c r="B190" s="158" t="s">
        <v>87</v>
      </c>
      <c r="C190" s="159">
        <v>61.48654404088994</v>
      </c>
      <c r="D190" s="160">
        <v>61.48654404088994</v>
      </c>
      <c r="E190" s="160">
        <v>0</v>
      </c>
      <c r="F190" s="160">
        <v>0</v>
      </c>
      <c r="G190" s="161">
        <v>61.48654404088994</v>
      </c>
      <c r="H190" s="160">
        <v>19.0726</v>
      </c>
      <c r="I190" s="162">
        <v>31.019144590914546</v>
      </c>
      <c r="J190" s="161">
        <v>42.41394404088994</v>
      </c>
      <c r="K190" s="160">
        <v>-0.2799999999999976</v>
      </c>
      <c r="L190" s="160">
        <v>0.21599999999999753</v>
      </c>
      <c r="M190" s="160">
        <v>0.05700000000000216</v>
      </c>
      <c r="N190" s="160">
        <v>0.6799999999999997</v>
      </c>
      <c r="O190" s="160">
        <v>1.105933030725852</v>
      </c>
      <c r="P190" s="160">
        <v>0.16825000000000045</v>
      </c>
      <c r="Q190" s="146" t="s">
        <v>186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5" customHeight="1">
      <c r="A192" s="122"/>
      <c r="B192" s="158" t="s">
        <v>89</v>
      </c>
      <c r="C192" s="159">
        <v>129.70114491287492</v>
      </c>
      <c r="D192" s="160">
        <v>26.10114491287493</v>
      </c>
      <c r="E192" s="160">
        <v>0</v>
      </c>
      <c r="F192" s="160">
        <v>-103.6</v>
      </c>
      <c r="G192" s="161">
        <v>26.10114491287493</v>
      </c>
      <c r="H192" s="160">
        <v>24.887</v>
      </c>
      <c r="I192" s="162">
        <v>95.34830783504815</v>
      </c>
      <c r="J192" s="161">
        <v>1.2141449128749287</v>
      </c>
      <c r="K192" s="160">
        <v>0.625</v>
      </c>
      <c r="L192" s="160">
        <v>0.5919999999999987</v>
      </c>
      <c r="M192" s="160">
        <v>0.4140000000000015</v>
      </c>
      <c r="N192" s="160">
        <v>0.20599999999999952</v>
      </c>
      <c r="O192" s="160">
        <v>0.7892374096524238</v>
      </c>
      <c r="P192" s="160">
        <v>0.45924999999999994</v>
      </c>
      <c r="Q192" s="146">
        <v>0.6437559344037642</v>
      </c>
    </row>
    <row r="193" spans="1:17" s="130" customFormat="1" ht="10.5" customHeight="1">
      <c r="A193" s="122"/>
      <c r="B193" s="165" t="s">
        <v>91</v>
      </c>
      <c r="C193" s="159">
        <v>8249.431136367213</v>
      </c>
      <c r="D193" s="160">
        <v>7972.631136367213</v>
      </c>
      <c r="E193" s="160">
        <v>-15.499999999999943</v>
      </c>
      <c r="F193" s="160">
        <v>-276.8000000000002</v>
      </c>
      <c r="G193" s="161">
        <v>7972.631136367213</v>
      </c>
      <c r="H193" s="160">
        <v>3148.089869997788</v>
      </c>
      <c r="I193" s="162">
        <v>39.48620996195037</v>
      </c>
      <c r="J193" s="161">
        <v>4824.541266369425</v>
      </c>
      <c r="K193" s="160">
        <v>68.36133999862693</v>
      </c>
      <c r="L193" s="160">
        <v>93.69899999999996</v>
      </c>
      <c r="M193" s="160">
        <v>35.02412999916098</v>
      </c>
      <c r="N193" s="160">
        <v>42.14759999999988</v>
      </c>
      <c r="O193" s="160">
        <v>0.5286535809708204</v>
      </c>
      <c r="P193" s="166">
        <v>59.80801749944694</v>
      </c>
      <c r="Q193" s="146" t="s">
        <v>186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359.83512723710385</v>
      </c>
      <c r="D195" s="160">
        <v>479.5351272371039</v>
      </c>
      <c r="E195" s="160">
        <v>0</v>
      </c>
      <c r="F195" s="160">
        <v>119.70000000000005</v>
      </c>
      <c r="G195" s="161">
        <v>479.5351272371039</v>
      </c>
      <c r="H195" s="160">
        <v>72.52105</v>
      </c>
      <c r="I195" s="162">
        <v>15.123198673231359</v>
      </c>
      <c r="J195" s="161">
        <v>407.0140772371039</v>
      </c>
      <c r="K195" s="160">
        <v>1.4177999999999926</v>
      </c>
      <c r="L195" s="160">
        <v>6.447200000000002</v>
      </c>
      <c r="M195" s="160">
        <v>0.5829999999999984</v>
      </c>
      <c r="N195" s="160">
        <v>1.9568000000000012</v>
      </c>
      <c r="O195" s="160">
        <v>0.40806186843377396</v>
      </c>
      <c r="P195" s="160">
        <v>2.6011999999999986</v>
      </c>
      <c r="Q195" s="146" t="s">
        <v>186</v>
      </c>
    </row>
    <row r="196" spans="1:17" s="130" customFormat="1" ht="10.5" customHeight="1">
      <c r="A196" s="122"/>
      <c r="B196" s="158" t="s">
        <v>93</v>
      </c>
      <c r="C196" s="159">
        <v>1977.6365109382662</v>
      </c>
      <c r="D196" s="160">
        <v>1468.436510938266</v>
      </c>
      <c r="E196" s="160">
        <v>-9.5</v>
      </c>
      <c r="F196" s="160">
        <v>-509.20000000000005</v>
      </c>
      <c r="G196" s="161">
        <v>1468.436510938266</v>
      </c>
      <c r="H196" s="160">
        <v>115.6367</v>
      </c>
      <c r="I196" s="162">
        <v>7.874817817360946</v>
      </c>
      <c r="J196" s="161">
        <v>1352.799810938266</v>
      </c>
      <c r="K196" s="160">
        <v>1.4895000000000067</v>
      </c>
      <c r="L196" s="160">
        <v>1.3778999999999968</v>
      </c>
      <c r="M196" s="160">
        <v>2.056200000000004</v>
      </c>
      <c r="N196" s="160">
        <v>8.722700000000003</v>
      </c>
      <c r="O196" s="160">
        <v>0.5940127431472392</v>
      </c>
      <c r="P196" s="160">
        <v>3.4115750000000027</v>
      </c>
      <c r="Q196" s="146" t="s">
        <v>186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51.377429753897914</v>
      </c>
      <c r="D198" s="160">
        <v>42.977429753897916</v>
      </c>
      <c r="E198" s="160">
        <v>0</v>
      </c>
      <c r="F198" s="160">
        <v>-8.399999999999999</v>
      </c>
      <c r="G198" s="161">
        <v>42.977429753897916</v>
      </c>
      <c r="H198" s="160">
        <v>0.988</v>
      </c>
      <c r="I198" s="162">
        <v>2.298881077015527</v>
      </c>
      <c r="J198" s="161">
        <v>41.989429753897916</v>
      </c>
      <c r="K198" s="160">
        <v>0</v>
      </c>
      <c r="L198" s="160">
        <v>0.0029999999999998916</v>
      </c>
      <c r="M198" s="160">
        <v>0</v>
      </c>
      <c r="N198" s="160">
        <v>0.06610000000000005</v>
      </c>
      <c r="O198" s="160">
        <v>0.15380165909992555</v>
      </c>
      <c r="P198" s="160">
        <v>0.017274999999999985</v>
      </c>
      <c r="Q198" s="146" t="s">
        <v>186</v>
      </c>
    </row>
    <row r="199" spans="1:17" s="130" customFormat="1" ht="10.5" customHeight="1">
      <c r="A199" s="122"/>
      <c r="B199" s="158" t="s">
        <v>96</v>
      </c>
      <c r="C199" s="159">
        <v>639.7420589360283</v>
      </c>
      <c r="D199" s="160">
        <v>170.0420589360284</v>
      </c>
      <c r="E199" s="160">
        <v>25</v>
      </c>
      <c r="F199" s="160">
        <v>-469.69999999999993</v>
      </c>
      <c r="G199" s="161">
        <v>170.0420589360284</v>
      </c>
      <c r="H199" s="160">
        <v>69.6576</v>
      </c>
      <c r="I199" s="162">
        <v>40.96492387580764</v>
      </c>
      <c r="J199" s="161">
        <v>100.38445893602841</v>
      </c>
      <c r="K199" s="160">
        <v>0.4819999999999993</v>
      </c>
      <c r="L199" s="160">
        <v>0.7971999999999895</v>
      </c>
      <c r="M199" s="160">
        <v>0.6126000000000005</v>
      </c>
      <c r="N199" s="160">
        <v>0.20880000000001075</v>
      </c>
      <c r="O199" s="160">
        <v>0.12279314971042751</v>
      </c>
      <c r="P199" s="160">
        <v>0.52515</v>
      </c>
      <c r="Q199" s="146" t="s">
        <v>186</v>
      </c>
    </row>
    <row r="200" spans="1:17" s="130" customFormat="1" ht="10.5" customHeight="1">
      <c r="A200" s="122"/>
      <c r="B200" s="158" t="s">
        <v>97</v>
      </c>
      <c r="C200" s="159">
        <v>138.27508861474115</v>
      </c>
      <c r="D200" s="160">
        <v>38.77508861474115</v>
      </c>
      <c r="E200" s="160">
        <v>0</v>
      </c>
      <c r="F200" s="160">
        <v>-99.5</v>
      </c>
      <c r="G200" s="161">
        <v>38.77508861474115</v>
      </c>
      <c r="H200" s="160">
        <v>0.3231</v>
      </c>
      <c r="I200" s="162">
        <v>0.833266954487802</v>
      </c>
      <c r="J200" s="161">
        <v>38.451988614741154</v>
      </c>
      <c r="K200" s="160">
        <v>0.017699999999999994</v>
      </c>
      <c r="L200" s="160">
        <v>0.06650000000000003</v>
      </c>
      <c r="M200" s="160">
        <v>0</v>
      </c>
      <c r="N200" s="160">
        <v>0.035999999999999976</v>
      </c>
      <c r="O200" s="160">
        <v>0.0928431147061617</v>
      </c>
      <c r="P200" s="160">
        <v>0.03005</v>
      </c>
      <c r="Q200" s="146" t="s">
        <v>186</v>
      </c>
    </row>
    <row r="201" spans="1:17" s="130" customFormat="1" ht="10.5" customHeight="1">
      <c r="A201" s="122"/>
      <c r="B201" s="158" t="s">
        <v>98</v>
      </c>
      <c r="C201" s="159">
        <v>1050.2034623056688</v>
      </c>
      <c r="D201" s="160">
        <v>683.8034623056689</v>
      </c>
      <c r="E201" s="160">
        <v>0</v>
      </c>
      <c r="F201" s="160">
        <v>-366.4</v>
      </c>
      <c r="G201" s="161">
        <v>683.8034623056689</v>
      </c>
      <c r="H201" s="160">
        <v>53.0683</v>
      </c>
      <c r="I201" s="162">
        <v>7.760753334161651</v>
      </c>
      <c r="J201" s="161">
        <v>630.7351623056688</v>
      </c>
      <c r="K201" s="160">
        <v>0.9943999999999988</v>
      </c>
      <c r="L201" s="160">
        <v>1.3423999999999978</v>
      </c>
      <c r="M201" s="160">
        <v>1.7520000000000024</v>
      </c>
      <c r="N201" s="160">
        <v>0.06819999999999737</v>
      </c>
      <c r="O201" s="160">
        <v>0.00997362601383131</v>
      </c>
      <c r="P201" s="160">
        <v>1.0392499999999991</v>
      </c>
      <c r="Q201" s="146" t="s">
        <v>186</v>
      </c>
    </row>
    <row r="202" spans="1:17" s="130" customFormat="1" ht="10.5" customHeight="1">
      <c r="A202" s="122"/>
      <c r="B202" s="158" t="s">
        <v>99</v>
      </c>
      <c r="C202" s="159">
        <v>323.0518103890945</v>
      </c>
      <c r="D202" s="160">
        <v>6.351810389094453</v>
      </c>
      <c r="E202" s="160">
        <v>0</v>
      </c>
      <c r="F202" s="160">
        <v>-316.70000000000005</v>
      </c>
      <c r="G202" s="161">
        <v>6.351810389094453</v>
      </c>
      <c r="H202" s="160">
        <v>0.001</v>
      </c>
      <c r="I202" s="162">
        <v>0.01574354300180181</v>
      </c>
      <c r="J202" s="161">
        <v>6.350810389094453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5" customHeight="1">
      <c r="A203" s="122"/>
      <c r="B203" s="158" t="s">
        <v>100</v>
      </c>
      <c r="C203" s="159">
        <v>9511.832738607616</v>
      </c>
      <c r="D203" s="160">
        <v>9145.832738607616</v>
      </c>
      <c r="E203" s="160">
        <v>0</v>
      </c>
      <c r="F203" s="160">
        <v>-366</v>
      </c>
      <c r="G203" s="161">
        <v>9145.832738607616</v>
      </c>
      <c r="H203" s="160">
        <v>3532.1127</v>
      </c>
      <c r="I203" s="162">
        <v>38.61991358195052</v>
      </c>
      <c r="J203" s="161">
        <v>5613.7200386076165</v>
      </c>
      <c r="K203" s="160">
        <v>13.316199999999753</v>
      </c>
      <c r="L203" s="160">
        <v>57.88480000000027</v>
      </c>
      <c r="M203" s="160">
        <v>11.536000000000058</v>
      </c>
      <c r="N203" s="160">
        <v>43.635899999999765</v>
      </c>
      <c r="O203" s="160">
        <v>0.4771123772666217</v>
      </c>
      <c r="P203" s="160">
        <v>31.59322499999996</v>
      </c>
      <c r="Q203" s="146" t="s">
        <v>186</v>
      </c>
    </row>
    <row r="204" spans="1:17" s="130" customFormat="1" ht="10.5" customHeight="1">
      <c r="A204" s="122"/>
      <c r="B204" s="158" t="s">
        <v>101</v>
      </c>
      <c r="C204" s="159">
        <v>7834.312590228029</v>
      </c>
      <c r="D204" s="160">
        <v>5390.312590228029</v>
      </c>
      <c r="E204" s="160">
        <v>0</v>
      </c>
      <c r="F204" s="160">
        <v>-2444</v>
      </c>
      <c r="G204" s="161">
        <v>5390.312590228029</v>
      </c>
      <c r="H204" s="160">
        <v>1887.8648</v>
      </c>
      <c r="I204" s="162">
        <v>35.02328980739384</v>
      </c>
      <c r="J204" s="161">
        <v>3502.4477902280287</v>
      </c>
      <c r="K204" s="160">
        <v>18.86130000000003</v>
      </c>
      <c r="L204" s="160">
        <v>16.5</v>
      </c>
      <c r="M204" s="160">
        <v>45.2482</v>
      </c>
      <c r="N204" s="160">
        <v>26.21250000000009</v>
      </c>
      <c r="O204" s="160">
        <v>0.4862890520954224</v>
      </c>
      <c r="P204" s="160">
        <v>26.70550000000003</v>
      </c>
      <c r="Q204" s="146" t="s">
        <v>186</v>
      </c>
    </row>
    <row r="205" spans="1:17" s="130" customFormat="1" ht="10.5" customHeight="1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5" customHeight="1">
      <c r="A206" s="122"/>
      <c r="B206" s="158" t="s">
        <v>103</v>
      </c>
      <c r="C206" s="159">
        <v>1317.5128806029916</v>
      </c>
      <c r="D206" s="160">
        <v>1167.5128806029916</v>
      </c>
      <c r="E206" s="160">
        <v>0</v>
      </c>
      <c r="F206" s="160">
        <v>-150</v>
      </c>
      <c r="G206" s="161">
        <v>1167.5128806029916</v>
      </c>
      <c r="H206" s="160">
        <v>0</v>
      </c>
      <c r="I206" s="162">
        <v>0</v>
      </c>
      <c r="J206" s="161">
        <v>1167.5128806029916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5" customHeight="1">
      <c r="A207" s="122"/>
      <c r="B207" s="1" t="s">
        <v>104</v>
      </c>
      <c r="C207" s="159">
        <v>1363.619395631799</v>
      </c>
      <c r="D207" s="160">
        <v>1354.619395631799</v>
      </c>
      <c r="E207" s="160">
        <v>0</v>
      </c>
      <c r="F207" s="160">
        <v>-9</v>
      </c>
      <c r="G207" s="161">
        <v>1354.619395631799</v>
      </c>
      <c r="H207" s="160">
        <v>380.3316</v>
      </c>
      <c r="I207" s="162">
        <v>28.076639181931395</v>
      </c>
      <c r="J207" s="161">
        <v>974.2877956317991</v>
      </c>
      <c r="K207" s="160">
        <v>5.409500000000037</v>
      </c>
      <c r="L207" s="160">
        <v>6.158699999999953</v>
      </c>
      <c r="M207" s="160">
        <v>0</v>
      </c>
      <c r="N207" s="160">
        <v>0</v>
      </c>
      <c r="O207" s="160">
        <v>0</v>
      </c>
      <c r="P207" s="160">
        <v>2.8920499999999976</v>
      </c>
      <c r="Q207" s="146" t="s">
        <v>186</v>
      </c>
    </row>
    <row r="208" spans="1:17" s="130" customFormat="1" ht="10.5" customHeight="1">
      <c r="A208" s="122"/>
      <c r="B208" s="165" t="s">
        <v>106</v>
      </c>
      <c r="C208" s="169">
        <v>32817.03022961245</v>
      </c>
      <c r="D208" s="160">
        <v>27921.030229612446</v>
      </c>
      <c r="E208" s="160">
        <v>0</v>
      </c>
      <c r="F208" s="160">
        <v>-4896.000000000004</v>
      </c>
      <c r="G208" s="161">
        <v>27921.030229612446</v>
      </c>
      <c r="H208" s="160">
        <v>9260.594719997787</v>
      </c>
      <c r="I208" s="162">
        <v>33.16709535372445</v>
      </c>
      <c r="J208" s="161">
        <v>18660.43550961466</v>
      </c>
      <c r="K208" s="160">
        <v>110.34973999862814</v>
      </c>
      <c r="L208" s="160">
        <v>184.27670000000035</v>
      </c>
      <c r="M208" s="160">
        <v>96.81212999915988</v>
      </c>
      <c r="N208" s="160">
        <v>123.05459999999948</v>
      </c>
      <c r="O208" s="160">
        <v>0.4407237089320952</v>
      </c>
      <c r="P208" s="160">
        <v>128.62329249944696</v>
      </c>
      <c r="Q208" s="146" t="s">
        <v>186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0.48469157752340347</v>
      </c>
      <c r="D210" s="160">
        <v>-0.015308422476596528</v>
      </c>
      <c r="E210" s="160">
        <v>0</v>
      </c>
      <c r="F210" s="160">
        <v>-0.5</v>
      </c>
      <c r="G210" s="161">
        <v>-0.015308422476596528</v>
      </c>
      <c r="H210" s="160">
        <v>0</v>
      </c>
      <c r="I210" s="162" t="s">
        <v>119</v>
      </c>
      <c r="J210" s="161">
        <v>-0.015308422476596528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30.930922595305717</v>
      </c>
      <c r="D211" s="159">
        <v>30.930922595305717</v>
      </c>
      <c r="E211" s="170">
        <v>0</v>
      </c>
      <c r="F211" s="160">
        <v>0</v>
      </c>
      <c r="G211" s="161">
        <v>30.930922595305717</v>
      </c>
      <c r="H211" s="160">
        <v>3.5392</v>
      </c>
      <c r="I211" s="162">
        <v>11.442271044760666</v>
      </c>
      <c r="J211" s="161">
        <v>27.391722595305716</v>
      </c>
      <c r="K211" s="160">
        <v>0.06409999999999982</v>
      </c>
      <c r="L211" s="160">
        <v>0.0043000000000001926</v>
      </c>
      <c r="M211" s="160">
        <v>0.0009000000000001229</v>
      </c>
      <c r="N211" s="160">
        <v>0.01429999999999998</v>
      </c>
      <c r="O211" s="160">
        <v>0.04623205129409959</v>
      </c>
      <c r="P211" s="160">
        <v>0.02090000000000003</v>
      </c>
      <c r="Q211" s="146" t="s">
        <v>186</v>
      </c>
    </row>
    <row r="212" spans="1:17" s="130" customFormat="1" ht="10.5" customHeight="1">
      <c r="A212" s="122"/>
      <c r="B212" s="171" t="s">
        <v>109</v>
      </c>
      <c r="C212" s="159">
        <v>188.91915621471995</v>
      </c>
      <c r="D212" s="159">
        <v>328.91915621472</v>
      </c>
      <c r="E212" s="170">
        <v>0</v>
      </c>
      <c r="F212" s="160">
        <v>140.00000000000003</v>
      </c>
      <c r="G212" s="161">
        <v>328.91915621472</v>
      </c>
      <c r="H212" s="160">
        <v>36.750299999999996</v>
      </c>
      <c r="I212" s="162">
        <v>11.17304945778507</v>
      </c>
      <c r="J212" s="161">
        <v>292.16885621472</v>
      </c>
      <c r="K212" s="160">
        <v>-0.04959999999999809</v>
      </c>
      <c r="L212" s="160">
        <v>0.46199999999999974</v>
      </c>
      <c r="M212" s="160">
        <v>1.078599999999999</v>
      </c>
      <c r="N212" s="160">
        <v>0.15990000000000038</v>
      </c>
      <c r="O212" s="160">
        <v>0.048613769365143604</v>
      </c>
      <c r="P212" s="160">
        <v>0.41272500000000023</v>
      </c>
      <c r="Q212" s="146" t="s">
        <v>186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33037.365</v>
      </c>
      <c r="D215" s="173">
        <v>28280.864999999994</v>
      </c>
      <c r="E215" s="174">
        <v>0</v>
      </c>
      <c r="F215" s="177">
        <v>-4756.500000000004</v>
      </c>
      <c r="G215" s="185">
        <v>28280.864999999994</v>
      </c>
      <c r="H215" s="177">
        <v>9300.884219997788</v>
      </c>
      <c r="I215" s="176">
        <v>32.8875521310886</v>
      </c>
      <c r="J215" s="185">
        <v>18979.980780002206</v>
      </c>
      <c r="K215" s="177">
        <v>110.36423999862564</v>
      </c>
      <c r="L215" s="177">
        <v>184.7430000000022</v>
      </c>
      <c r="M215" s="177">
        <v>97.89162999916152</v>
      </c>
      <c r="N215" s="177">
        <v>123.22879999999896</v>
      </c>
      <c r="O215" s="177">
        <v>0.4357320753802933</v>
      </c>
      <c r="P215" s="186">
        <v>129.05691749944708</v>
      </c>
      <c r="Q215" s="153" t="s">
        <v>186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43425</v>
      </c>
      <c r="L220" s="151">
        <v>43432</v>
      </c>
      <c r="M220" s="151">
        <v>43439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3" t="s">
        <v>149</v>
      </c>
      <c r="D222" s="273"/>
      <c r="E222" s="273"/>
      <c r="F222" s="273"/>
      <c r="G222" s="273"/>
      <c r="H222" s="273"/>
      <c r="I222" s="273"/>
      <c r="J222" s="273"/>
      <c r="K222" s="273"/>
      <c r="L222" s="273"/>
      <c r="M222" s="273"/>
      <c r="N222" s="273"/>
      <c r="O222" s="273"/>
      <c r="P222" s="274"/>
      <c r="Q222" s="145"/>
    </row>
    <row r="223" spans="1:17" s="130" customFormat="1" ht="10.5" customHeight="1">
      <c r="A223" s="122"/>
      <c r="B223" s="158" t="s">
        <v>80</v>
      </c>
      <c r="C223" s="159">
        <v>1.9238206212788287</v>
      </c>
      <c r="D223" s="160">
        <v>4.623820621278828</v>
      </c>
      <c r="E223" s="160">
        <v>0</v>
      </c>
      <c r="F223" s="160">
        <v>2.6999999999999993</v>
      </c>
      <c r="G223" s="161">
        <v>4.623820621278828</v>
      </c>
      <c r="H223" s="160">
        <v>0.0879999992370605</v>
      </c>
      <c r="I223" s="162">
        <v>1.9031880006781492</v>
      </c>
      <c r="J223" s="161">
        <v>4.535820622041768</v>
      </c>
      <c r="K223" s="160">
        <v>0.0010000000000000009</v>
      </c>
      <c r="L223" s="160">
        <v>0</v>
      </c>
      <c r="M223" s="160">
        <v>0</v>
      </c>
      <c r="N223" s="160">
        <v>0</v>
      </c>
      <c r="O223" s="160">
        <v>0</v>
      </c>
      <c r="P223" s="160">
        <v>0.0002500000000000002</v>
      </c>
      <c r="Q223" s="146" t="s">
        <v>186</v>
      </c>
    </row>
    <row r="224" spans="1:17" s="130" customFormat="1" ht="10.5" customHeight="1">
      <c r="A224" s="122"/>
      <c r="B224" s="158" t="s">
        <v>81</v>
      </c>
      <c r="C224" s="159">
        <v>0.10001169043722236</v>
      </c>
      <c r="D224" s="160">
        <v>1.0000116904372223</v>
      </c>
      <c r="E224" s="160">
        <v>0</v>
      </c>
      <c r="F224" s="160">
        <v>0.8999999999999999</v>
      </c>
      <c r="G224" s="161">
        <v>1.0000116904372223</v>
      </c>
      <c r="H224" s="160">
        <v>0.018</v>
      </c>
      <c r="I224" s="162">
        <v>1.7999789574589962</v>
      </c>
      <c r="J224" s="161">
        <v>0.9820116904372223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5" customHeight="1">
      <c r="A225" s="122"/>
      <c r="B225" s="158" t="s">
        <v>82</v>
      </c>
      <c r="C225" s="159">
        <v>0.10003507131166706</v>
      </c>
      <c r="D225" s="160">
        <v>15.800035071311669</v>
      </c>
      <c r="E225" s="160">
        <v>0</v>
      </c>
      <c r="F225" s="160">
        <v>15.700000000000001</v>
      </c>
      <c r="G225" s="161">
        <v>15.800035071311669</v>
      </c>
      <c r="H225" s="160">
        <v>0.02</v>
      </c>
      <c r="I225" s="162">
        <v>0.12658199750653884</v>
      </c>
      <c r="J225" s="161">
        <v>15.78003507131167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5" customHeight="1">
      <c r="A226" s="122"/>
      <c r="B226" s="158" t="s">
        <v>83</v>
      </c>
      <c r="C226" s="159">
        <v>26.805962309366585</v>
      </c>
      <c r="D226" s="160">
        <v>2.005962309366584</v>
      </c>
      <c r="E226" s="160">
        <v>0</v>
      </c>
      <c r="F226" s="160">
        <v>-24.8</v>
      </c>
      <c r="G226" s="161">
        <v>2.005962309366584</v>
      </c>
      <c r="H226" s="160">
        <v>0</v>
      </c>
      <c r="I226" s="162">
        <v>0</v>
      </c>
      <c r="J226" s="161">
        <v>2.005962309366584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5" customHeight="1">
      <c r="A227" s="122"/>
      <c r="B227" s="158" t="s">
        <v>84</v>
      </c>
      <c r="C227" s="159">
        <v>47.620784814487656</v>
      </c>
      <c r="D227" s="160">
        <v>37.120784814487656</v>
      </c>
      <c r="E227" s="160">
        <v>10</v>
      </c>
      <c r="F227" s="160">
        <v>-10.5</v>
      </c>
      <c r="G227" s="161">
        <v>37.120784814487656</v>
      </c>
      <c r="H227" s="160">
        <v>35.57299999999999</v>
      </c>
      <c r="I227" s="162">
        <v>95.83040923778209</v>
      </c>
      <c r="J227" s="161">
        <v>1.5477848144876631</v>
      </c>
      <c r="K227" s="160">
        <v>0.8517000000000046</v>
      </c>
      <c r="L227" s="160">
        <v>0.8778999999999968</v>
      </c>
      <c r="M227" s="160">
        <v>1.105799999999995</v>
      </c>
      <c r="N227" s="160">
        <v>1.436399999999999</v>
      </c>
      <c r="O227" s="160">
        <v>3.8695302569125496</v>
      </c>
      <c r="P227" s="160">
        <v>1.0679499999999988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2.7005968280655006</v>
      </c>
      <c r="D228" s="160">
        <v>2.1005968280655005</v>
      </c>
      <c r="E228" s="160">
        <v>0</v>
      </c>
      <c r="F228" s="160">
        <v>-0.6000000000000001</v>
      </c>
      <c r="G228" s="161">
        <v>2.1005968280655005</v>
      </c>
      <c r="H228" s="160">
        <v>0.001</v>
      </c>
      <c r="I228" s="162">
        <v>0.047605517948007596</v>
      </c>
      <c r="J228" s="161">
        <v>2.0995968280655006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0.20046945871776722</v>
      </c>
      <c r="D230" s="160">
        <v>0.20046945871776722</v>
      </c>
      <c r="E230" s="160">
        <v>0</v>
      </c>
      <c r="F230" s="160">
        <v>0</v>
      </c>
      <c r="G230" s="161">
        <v>0.20046945871776722</v>
      </c>
      <c r="H230" s="160">
        <v>0.0008</v>
      </c>
      <c r="I230" s="162">
        <v>0.39906328131822183</v>
      </c>
      <c r="J230" s="161">
        <v>0.19966945871776723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5" customHeight="1">
      <c r="A231" s="122"/>
      <c r="B231" s="158" t="s">
        <v>88</v>
      </c>
      <c r="C231" s="159">
        <v>0.8001870469955576</v>
      </c>
      <c r="D231" s="160">
        <v>0.00018704699555760484</v>
      </c>
      <c r="E231" s="160">
        <v>0</v>
      </c>
      <c r="F231" s="160">
        <v>-0.8</v>
      </c>
      <c r="G231" s="161">
        <v>0.00018704699555760484</v>
      </c>
      <c r="H231" s="160">
        <v>0</v>
      </c>
      <c r="I231" s="162">
        <v>0</v>
      </c>
      <c r="J231" s="161">
        <v>0.00018704699555760484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80.25186784066078</v>
      </c>
      <c r="D233" s="160">
        <v>62.85186784066078</v>
      </c>
      <c r="E233" s="160">
        <v>10</v>
      </c>
      <c r="F233" s="160">
        <v>-17.4</v>
      </c>
      <c r="G233" s="161">
        <v>62.85186784066078</v>
      </c>
      <c r="H233" s="160">
        <v>35.70079999923705</v>
      </c>
      <c r="I233" s="162">
        <v>56.80149409361088</v>
      </c>
      <c r="J233" s="161">
        <v>27.151067841423732</v>
      </c>
      <c r="K233" s="160">
        <v>0.8527000000000046</v>
      </c>
      <c r="L233" s="160">
        <v>0.8778999999999968</v>
      </c>
      <c r="M233" s="160">
        <v>1.105799999999995</v>
      </c>
      <c r="N233" s="160">
        <v>1.436399999999999</v>
      </c>
      <c r="O233" s="160">
        <v>2.285373608373096</v>
      </c>
      <c r="P233" s="166">
        <v>1.068199999999999</v>
      </c>
      <c r="Q233" s="146">
        <v>23.417588318127464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5.30916684847329</v>
      </c>
      <c r="D235" s="160">
        <v>5.709166848473292</v>
      </c>
      <c r="E235" s="160">
        <v>0</v>
      </c>
      <c r="F235" s="160">
        <v>0.40000000000000213</v>
      </c>
      <c r="G235" s="161">
        <v>5.709166848473292</v>
      </c>
      <c r="H235" s="160">
        <v>0.6679</v>
      </c>
      <c r="I235" s="162">
        <v>11.698729739849966</v>
      </c>
      <c r="J235" s="161">
        <v>5.041266848473292</v>
      </c>
      <c r="K235" s="160">
        <v>0.03070000000000006</v>
      </c>
      <c r="L235" s="160">
        <v>0.02839999999999998</v>
      </c>
      <c r="M235" s="160">
        <v>0.0038000000000000256</v>
      </c>
      <c r="N235" s="160">
        <v>0.0897</v>
      </c>
      <c r="O235" s="160">
        <v>1.5711574452231498</v>
      </c>
      <c r="P235" s="160">
        <v>0.03815000000000002</v>
      </c>
      <c r="Q235" s="146" t="s">
        <v>186</v>
      </c>
    </row>
    <row r="236" spans="1:17" s="130" customFormat="1" ht="10.5" customHeight="1">
      <c r="A236" s="184"/>
      <c r="B236" s="158" t="s">
        <v>93</v>
      </c>
      <c r="C236" s="159">
        <v>31.30047030268273</v>
      </c>
      <c r="D236" s="160">
        <v>21.500470302682732</v>
      </c>
      <c r="E236" s="160">
        <v>0</v>
      </c>
      <c r="F236" s="160">
        <v>-9.799999999999997</v>
      </c>
      <c r="G236" s="161">
        <v>21.500470302682732</v>
      </c>
      <c r="H236" s="160">
        <v>0.096</v>
      </c>
      <c r="I236" s="162">
        <v>0.4465018608826503</v>
      </c>
      <c r="J236" s="161">
        <v>21.404470302682732</v>
      </c>
      <c r="K236" s="160">
        <v>0</v>
      </c>
      <c r="L236" s="160">
        <v>0.005500000000000005</v>
      </c>
      <c r="M236" s="160">
        <v>0</v>
      </c>
      <c r="N236" s="160">
        <v>0</v>
      </c>
      <c r="O236" s="160">
        <v>0</v>
      </c>
      <c r="P236" s="160">
        <v>0.0013750000000000012</v>
      </c>
      <c r="Q236" s="146" t="s">
        <v>186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4.222658519204533</v>
      </c>
      <c r="D238" s="160">
        <v>4.122658519204533</v>
      </c>
      <c r="E238" s="160">
        <v>0</v>
      </c>
      <c r="F238" s="160">
        <v>-0.09999999999999964</v>
      </c>
      <c r="G238" s="161">
        <v>4.122658519204533</v>
      </c>
      <c r="H238" s="160">
        <v>0</v>
      </c>
      <c r="I238" s="162">
        <v>0</v>
      </c>
      <c r="J238" s="161">
        <v>4.122658519204533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5" customHeight="1">
      <c r="A239" s="122"/>
      <c r="B239" s="158" t="s">
        <v>96</v>
      </c>
      <c r="C239" s="159">
        <v>5.660239176099697</v>
      </c>
      <c r="D239" s="160">
        <v>0.6602391760996973</v>
      </c>
      <c r="E239" s="160">
        <v>0</v>
      </c>
      <c r="F239" s="160">
        <v>-5</v>
      </c>
      <c r="G239" s="161">
        <v>0.6602391760996973</v>
      </c>
      <c r="H239" s="160">
        <v>0.9823</v>
      </c>
      <c r="I239" s="162">
        <v>148.779417453361</v>
      </c>
      <c r="J239" s="161">
        <v>-0.32206082390030266</v>
      </c>
      <c r="K239" s="160">
        <v>0</v>
      </c>
      <c r="L239" s="160">
        <v>0</v>
      </c>
      <c r="M239" s="160">
        <v>0</v>
      </c>
      <c r="N239" s="160">
        <v>0.029000000000000026</v>
      </c>
      <c r="O239" s="160">
        <v>4.3923476597245985</v>
      </c>
      <c r="P239" s="160">
        <v>0.0072500000000000064</v>
      </c>
      <c r="Q239" s="146">
        <v>0</v>
      </c>
    </row>
    <row r="240" spans="1:17" s="130" customFormat="1" ht="10.5" customHeight="1">
      <c r="A240" s="122"/>
      <c r="B240" s="158" t="s">
        <v>97</v>
      </c>
      <c r="C240" s="159">
        <v>2.558583347332692</v>
      </c>
      <c r="D240" s="160">
        <v>0.9585833473326919</v>
      </c>
      <c r="E240" s="160">
        <v>0</v>
      </c>
      <c r="F240" s="160">
        <v>-1.6</v>
      </c>
      <c r="G240" s="161">
        <v>0.9585833473326919</v>
      </c>
      <c r="H240" s="160">
        <v>0.0078</v>
      </c>
      <c r="I240" s="162">
        <v>0.8137007618277435</v>
      </c>
      <c r="J240" s="161">
        <v>0.9507833473326919</v>
      </c>
      <c r="K240" s="160">
        <v>0.002</v>
      </c>
      <c r="L240" s="160">
        <v>0.002</v>
      </c>
      <c r="M240" s="160">
        <v>0</v>
      </c>
      <c r="N240" s="160">
        <v>0.0014999999999999996</v>
      </c>
      <c r="O240" s="160">
        <v>0.1564809157361045</v>
      </c>
      <c r="P240" s="160">
        <v>0.001375</v>
      </c>
      <c r="Q240" s="146" t="s">
        <v>186</v>
      </c>
    </row>
    <row r="241" spans="1:17" s="130" customFormat="1" ht="10.5" customHeight="1">
      <c r="A241" s="122"/>
      <c r="B241" s="158" t="s">
        <v>98</v>
      </c>
      <c r="C241" s="159">
        <v>21.162408009263757</v>
      </c>
      <c r="D241" s="160">
        <v>2.5624080092637556</v>
      </c>
      <c r="E241" s="160">
        <v>0</v>
      </c>
      <c r="F241" s="160">
        <v>-18.6</v>
      </c>
      <c r="G241" s="161">
        <v>2.5624080092637556</v>
      </c>
      <c r="H241" s="160">
        <v>0</v>
      </c>
      <c r="I241" s="162">
        <v>0</v>
      </c>
      <c r="J241" s="161">
        <v>2.5624080092637556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5" customHeight="1">
      <c r="A242" s="122"/>
      <c r="B242" s="158" t="s">
        <v>99</v>
      </c>
      <c r="C242" s="159">
        <v>41.21733103956618</v>
      </c>
      <c r="D242" s="160">
        <v>5.6173310395661815</v>
      </c>
      <c r="E242" s="160">
        <v>0</v>
      </c>
      <c r="F242" s="160">
        <v>-35.6</v>
      </c>
      <c r="G242" s="161">
        <v>5.6173310395661815</v>
      </c>
      <c r="H242" s="160">
        <v>0</v>
      </c>
      <c r="I242" s="162">
        <v>0</v>
      </c>
      <c r="J242" s="161">
        <v>5.6173310395661815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5" customHeight="1">
      <c r="A243" s="122"/>
      <c r="B243" s="158" t="s">
        <v>100</v>
      </c>
      <c r="C243" s="159">
        <v>192.04441004160222</v>
      </c>
      <c r="D243" s="160">
        <v>83.24441004160221</v>
      </c>
      <c r="E243" s="160">
        <v>-10</v>
      </c>
      <c r="F243" s="160">
        <v>-108.80000000000001</v>
      </c>
      <c r="G243" s="161">
        <v>83.24441004160221</v>
      </c>
      <c r="H243" s="160">
        <v>83.0821</v>
      </c>
      <c r="I243" s="162">
        <v>99.80501989079976</v>
      </c>
      <c r="J243" s="161">
        <v>0.16231004160221119</v>
      </c>
      <c r="K243" s="160">
        <v>1.1677999999999997</v>
      </c>
      <c r="L243" s="160">
        <v>3.5534999999999997</v>
      </c>
      <c r="M243" s="160">
        <v>0.5570000000000022</v>
      </c>
      <c r="N243" s="160">
        <v>4.671199999999999</v>
      </c>
      <c r="O243" s="160">
        <v>5.611427839617725</v>
      </c>
      <c r="P243" s="160">
        <v>2.487375</v>
      </c>
      <c r="Q243" s="146">
        <v>0</v>
      </c>
    </row>
    <row r="244" spans="1:17" s="130" customFormat="1" ht="10.5" customHeight="1">
      <c r="A244" s="122"/>
      <c r="B244" s="158" t="s">
        <v>101</v>
      </c>
      <c r="C244" s="159">
        <v>124.72913011995462</v>
      </c>
      <c r="D244" s="160">
        <v>160.62913011995462</v>
      </c>
      <c r="E244" s="160">
        <v>0</v>
      </c>
      <c r="F244" s="160">
        <v>35.900000000000006</v>
      </c>
      <c r="G244" s="161">
        <v>160.62913011995462</v>
      </c>
      <c r="H244" s="160">
        <v>96.0472</v>
      </c>
      <c r="I244" s="162">
        <v>59.79438469739199</v>
      </c>
      <c r="J244" s="161">
        <v>64.58193011995462</v>
      </c>
      <c r="K244" s="160">
        <v>3.0664999999999907</v>
      </c>
      <c r="L244" s="160">
        <v>1.3388000000000062</v>
      </c>
      <c r="M244" s="160">
        <v>1.2608999999999924</v>
      </c>
      <c r="N244" s="160">
        <v>3.7066000000000088</v>
      </c>
      <c r="O244" s="160">
        <v>2.3075515613089568</v>
      </c>
      <c r="P244" s="160">
        <v>2.3431999999999995</v>
      </c>
      <c r="Q244" s="146">
        <v>25.561424598819833</v>
      </c>
    </row>
    <row r="245" spans="1:17" s="130" customFormat="1" ht="10.5" customHeight="1">
      <c r="A245" s="122"/>
      <c r="B245" s="158" t="s">
        <v>102</v>
      </c>
      <c r="C245" s="159">
        <v>0.1000233808744447</v>
      </c>
      <c r="D245" s="160">
        <v>0.1000233808744447</v>
      </c>
      <c r="E245" s="160">
        <v>0</v>
      </c>
      <c r="F245" s="160">
        <v>0</v>
      </c>
      <c r="G245" s="161">
        <v>0.1000233808744447</v>
      </c>
      <c r="H245" s="160">
        <v>0</v>
      </c>
      <c r="I245" s="162">
        <v>0</v>
      </c>
      <c r="J245" s="161">
        <v>0.1000233808744447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5" customHeight="1">
      <c r="A246" s="122"/>
      <c r="B246" s="158" t="s">
        <v>103</v>
      </c>
      <c r="C246" s="159">
        <v>32.9956572663424</v>
      </c>
      <c r="D246" s="160">
        <v>32.9956572663424</v>
      </c>
      <c r="E246" s="160">
        <v>0</v>
      </c>
      <c r="F246" s="160">
        <v>0</v>
      </c>
      <c r="G246" s="161">
        <v>32.9956572663424</v>
      </c>
      <c r="H246" s="160">
        <v>0</v>
      </c>
      <c r="I246" s="162">
        <v>0</v>
      </c>
      <c r="J246" s="161">
        <v>32.9956572663424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5" customHeight="1">
      <c r="A247" s="122"/>
      <c r="B247" s="1" t="s">
        <v>104</v>
      </c>
      <c r="C247" s="159">
        <v>79.41615668482417</v>
      </c>
      <c r="D247" s="160">
        <v>84.41615668482417</v>
      </c>
      <c r="E247" s="160">
        <v>0</v>
      </c>
      <c r="F247" s="160">
        <v>5</v>
      </c>
      <c r="G247" s="161">
        <v>84.41615668482417</v>
      </c>
      <c r="H247" s="160">
        <v>67.4961</v>
      </c>
      <c r="I247" s="162">
        <v>79.95637642211452</v>
      </c>
      <c r="J247" s="161">
        <v>16.920056684824175</v>
      </c>
      <c r="K247" s="160">
        <v>4.414099999999998</v>
      </c>
      <c r="L247" s="160">
        <v>5.007300000000001</v>
      </c>
      <c r="M247" s="160">
        <v>0</v>
      </c>
      <c r="N247" s="160">
        <v>0</v>
      </c>
      <c r="O247" s="160">
        <v>0</v>
      </c>
      <c r="P247" s="160">
        <v>2.3553499999999996</v>
      </c>
      <c r="Q247" s="146">
        <v>5.183669809083226</v>
      </c>
    </row>
    <row r="248" spans="1:17" s="130" customFormat="1" ht="10.5" customHeight="1">
      <c r="A248" s="122"/>
      <c r="B248" s="165" t="s">
        <v>106</v>
      </c>
      <c r="C248" s="169">
        <v>620.9681025768815</v>
      </c>
      <c r="D248" s="160">
        <v>465.36810257688154</v>
      </c>
      <c r="E248" s="160">
        <v>0</v>
      </c>
      <c r="F248" s="160">
        <v>-155.60000000000002</v>
      </c>
      <c r="G248" s="161">
        <v>465.36810257688154</v>
      </c>
      <c r="H248" s="160">
        <v>284.0801999992371</v>
      </c>
      <c r="I248" s="162">
        <v>61.04419242019394</v>
      </c>
      <c r="J248" s="161">
        <v>181.28790257764445</v>
      </c>
      <c r="K248" s="160">
        <v>9.533799999999985</v>
      </c>
      <c r="L248" s="160">
        <v>10.813400000000058</v>
      </c>
      <c r="M248" s="160">
        <v>2.9274999999999523</v>
      </c>
      <c r="N248" s="160">
        <v>9.93440000000004</v>
      </c>
      <c r="O248" s="160">
        <v>2.1347402078033095</v>
      </c>
      <c r="P248" s="160">
        <v>8.302275000000009</v>
      </c>
      <c r="Q248" s="146">
        <v>19.835930823496483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15.757066190006087</v>
      </c>
      <c r="D251" s="159">
        <v>14.357066190006089</v>
      </c>
      <c r="E251" s="170">
        <v>0</v>
      </c>
      <c r="F251" s="160">
        <v>-1.3999999999999986</v>
      </c>
      <c r="G251" s="161">
        <v>14.357066190006089</v>
      </c>
      <c r="H251" s="160">
        <v>12.1013</v>
      </c>
      <c r="I251" s="162">
        <v>84.2881117900235</v>
      </c>
      <c r="J251" s="161">
        <v>2.2557661900060886</v>
      </c>
      <c r="K251" s="160">
        <v>0.2232000000000003</v>
      </c>
      <c r="L251" s="160">
        <v>0.0030000000000001137</v>
      </c>
      <c r="M251" s="160">
        <v>0.3496000000000006</v>
      </c>
      <c r="N251" s="160">
        <v>0.04589999999999961</v>
      </c>
      <c r="O251" s="160">
        <v>0.3197031997522618</v>
      </c>
      <c r="P251" s="160">
        <v>0.15542500000000015</v>
      </c>
      <c r="Q251" s="146">
        <v>12.51353508126805</v>
      </c>
    </row>
    <row r="252" spans="1:17" s="130" customFormat="1" ht="10.5" customHeight="1">
      <c r="A252" s="122"/>
      <c r="B252" s="171" t="s">
        <v>109</v>
      </c>
      <c r="C252" s="159">
        <v>129.2578312331124</v>
      </c>
      <c r="D252" s="159">
        <v>294.2578312331124</v>
      </c>
      <c r="E252" s="170">
        <v>0</v>
      </c>
      <c r="F252" s="160">
        <v>164.00000000000003</v>
      </c>
      <c r="G252" s="161">
        <v>293.2578312331124</v>
      </c>
      <c r="H252" s="160">
        <v>112.7197</v>
      </c>
      <c r="I252" s="162">
        <v>38.43706390585643</v>
      </c>
      <c r="J252" s="161">
        <v>180.53813123311244</v>
      </c>
      <c r="K252" s="160">
        <v>0.04809999999999093</v>
      </c>
      <c r="L252" s="160">
        <v>2.453800000000001</v>
      </c>
      <c r="M252" s="160">
        <v>0.9673999999999978</v>
      </c>
      <c r="N252" s="160">
        <v>2.17410000000001</v>
      </c>
      <c r="O252" s="160">
        <v>0.7413612761364946</v>
      </c>
      <c r="P252" s="160">
        <v>1.41085</v>
      </c>
      <c r="Q252" s="146" t="s">
        <v>186</v>
      </c>
    </row>
    <row r="253" spans="1:17" s="130" customFormat="1" ht="10.5" customHeight="1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765.983</v>
      </c>
      <c r="D255" s="173">
        <v>774.9830000000001</v>
      </c>
      <c r="E255" s="174">
        <v>0</v>
      </c>
      <c r="F255" s="177">
        <v>8</v>
      </c>
      <c r="G255" s="185">
        <v>773.9830000000001</v>
      </c>
      <c r="H255" s="177">
        <v>409.90119999923706</v>
      </c>
      <c r="I255" s="176">
        <v>52.959974572986354</v>
      </c>
      <c r="J255" s="185">
        <v>364.081800000763</v>
      </c>
      <c r="K255" s="177">
        <v>9.805099999999982</v>
      </c>
      <c r="L255" s="177">
        <v>13.270200000000045</v>
      </c>
      <c r="M255" s="177">
        <v>4.2444999999999595</v>
      </c>
      <c r="N255" s="177">
        <v>12.15440000000001</v>
      </c>
      <c r="O255" s="177">
        <v>1.5683440798056225</v>
      </c>
      <c r="P255" s="186">
        <v>9.868549999999999</v>
      </c>
      <c r="Q255" s="153">
        <v>34.89314032971035</v>
      </c>
    </row>
    <row r="256" spans="1:17" s="130" customFormat="1" ht="10.5" customHeight="1">
      <c r="A256" s="122"/>
      <c r="B256" s="187" t="s">
        <v>258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185</v>
      </c>
      <c r="C261" s="123"/>
      <c r="P261" s="128"/>
      <c r="T261" s="130"/>
    </row>
    <row r="262" spans="1:20" ht="10.5" customHeight="1">
      <c r="A262" s="122"/>
      <c r="B262" s="131" t="s">
        <v>257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43425</v>
      </c>
      <c r="L266" s="151">
        <v>43432</v>
      </c>
      <c r="M266" s="151">
        <v>43439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8" t="s">
        <v>159</v>
      </c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9"/>
      <c r="Q268" s="145"/>
      <c r="T268" s="130"/>
    </row>
    <row r="269" spans="1:20" ht="10.5" customHeight="1">
      <c r="A269" s="184"/>
      <c r="B269" s="158" t="s">
        <v>80</v>
      </c>
      <c r="C269" s="159">
        <v>231.53758587570442</v>
      </c>
      <c r="D269" s="160">
        <v>626.0375858757044</v>
      </c>
      <c r="E269" s="160">
        <v>1.3999999999999773</v>
      </c>
      <c r="F269" s="160">
        <v>394.5</v>
      </c>
      <c r="G269" s="161">
        <v>626.0375858757044</v>
      </c>
      <c r="H269" s="160">
        <v>534.0685</v>
      </c>
      <c r="I269" s="162">
        <v>85.30933478266203</v>
      </c>
      <c r="J269" s="161">
        <v>91.96908587570442</v>
      </c>
      <c r="K269" s="160">
        <v>5.679699999999912</v>
      </c>
      <c r="L269" s="160">
        <v>8.152000000000044</v>
      </c>
      <c r="M269" s="160">
        <v>2.0579999999999927</v>
      </c>
      <c r="N269" s="160">
        <v>5.475999999999999</v>
      </c>
      <c r="O269" s="160">
        <v>0.874707864758654</v>
      </c>
      <c r="P269" s="160">
        <v>5.341424999999987</v>
      </c>
      <c r="Q269" s="146">
        <v>15.218080545117576</v>
      </c>
      <c r="T269" s="130"/>
    </row>
    <row r="270" spans="1:20" ht="10.5" customHeight="1">
      <c r="A270" s="122"/>
      <c r="B270" s="158" t="s">
        <v>81</v>
      </c>
      <c r="C270" s="159">
        <v>52.54862501099209</v>
      </c>
      <c r="D270" s="160">
        <v>259.1486250109921</v>
      </c>
      <c r="E270" s="160">
        <v>0.6999999999999886</v>
      </c>
      <c r="F270" s="160">
        <v>206.6</v>
      </c>
      <c r="G270" s="161">
        <v>259.1486250109921</v>
      </c>
      <c r="H270" s="160">
        <v>237.26330000000002</v>
      </c>
      <c r="I270" s="162">
        <v>91.55491370634756</v>
      </c>
      <c r="J270" s="161">
        <v>21.885325010992062</v>
      </c>
      <c r="K270" s="160">
        <v>0.32499999999998863</v>
      </c>
      <c r="L270" s="160">
        <v>3.3680000000000234</v>
      </c>
      <c r="M270" s="160">
        <v>5.123999999999995</v>
      </c>
      <c r="N270" s="160">
        <v>6.768000000000001</v>
      </c>
      <c r="O270" s="160">
        <v>2.6116287515370487</v>
      </c>
      <c r="P270" s="160">
        <v>3.896250000000002</v>
      </c>
      <c r="Q270" s="146">
        <v>3.6170227811336675</v>
      </c>
      <c r="T270" s="130"/>
    </row>
    <row r="271" spans="1:20" ht="10.5" customHeight="1">
      <c r="A271" s="122"/>
      <c r="B271" s="158" t="s">
        <v>82</v>
      </c>
      <c r="C271" s="159">
        <v>133.24162342176933</v>
      </c>
      <c r="D271" s="160">
        <v>535.3416234217693</v>
      </c>
      <c r="E271" s="160">
        <v>-7.5</v>
      </c>
      <c r="F271" s="160">
        <v>402.1</v>
      </c>
      <c r="G271" s="161">
        <v>535.3416234217693</v>
      </c>
      <c r="H271" s="160">
        <v>485.262</v>
      </c>
      <c r="I271" s="162">
        <v>90.64529615656018</v>
      </c>
      <c r="J271" s="161">
        <v>50.07962342176933</v>
      </c>
      <c r="K271" s="160">
        <v>9.240000000000009</v>
      </c>
      <c r="L271" s="160">
        <v>22.462999999999965</v>
      </c>
      <c r="M271" s="160">
        <v>7.622000000000014</v>
      </c>
      <c r="N271" s="160">
        <v>20.27600000000001</v>
      </c>
      <c r="O271" s="160">
        <v>3.7874880474267827</v>
      </c>
      <c r="P271" s="160">
        <v>14.90025</v>
      </c>
      <c r="Q271" s="146">
        <v>1.3609921593107046</v>
      </c>
      <c r="T271" s="130"/>
    </row>
    <row r="272" spans="1:20" ht="10.5" customHeight="1">
      <c r="A272" s="122"/>
      <c r="B272" s="158" t="s">
        <v>83</v>
      </c>
      <c r="C272" s="159">
        <v>179.34396936617395</v>
      </c>
      <c r="D272" s="160">
        <v>878.943969366174</v>
      </c>
      <c r="E272" s="160">
        <v>0</v>
      </c>
      <c r="F272" s="160">
        <v>699.6</v>
      </c>
      <c r="G272" s="161">
        <v>878.943969366174</v>
      </c>
      <c r="H272" s="160">
        <v>763.71</v>
      </c>
      <c r="I272" s="162">
        <v>86.88949769468562</v>
      </c>
      <c r="J272" s="161">
        <v>115.23396936617394</v>
      </c>
      <c r="K272" s="160">
        <v>18.969999999999914</v>
      </c>
      <c r="L272" s="160">
        <v>52.6930000000001</v>
      </c>
      <c r="M272" s="160">
        <v>9.552999999999997</v>
      </c>
      <c r="N272" s="160">
        <v>22.283999999999992</v>
      </c>
      <c r="O272" s="160">
        <v>2.5353151937625196</v>
      </c>
      <c r="P272" s="160">
        <v>25.875</v>
      </c>
      <c r="Q272" s="146">
        <v>2.453486738789331</v>
      </c>
      <c r="T272" s="130"/>
    </row>
    <row r="273" spans="1:17" s="130" customFormat="1" ht="10.5" customHeight="1">
      <c r="A273" s="122"/>
      <c r="B273" s="158" t="s">
        <v>84</v>
      </c>
      <c r="C273" s="159">
        <v>9.807361575641515</v>
      </c>
      <c r="D273" s="160">
        <v>10.807361575641515</v>
      </c>
      <c r="E273" s="160">
        <v>0</v>
      </c>
      <c r="F273" s="160">
        <v>1</v>
      </c>
      <c r="G273" s="161">
        <v>10.807361575641515</v>
      </c>
      <c r="H273" s="160">
        <v>11.270800000000001</v>
      </c>
      <c r="I273" s="162">
        <v>104.2881735853367</v>
      </c>
      <c r="J273" s="161">
        <v>-0.46343842435848615</v>
      </c>
      <c r="K273" s="160">
        <v>0.0004000000000008441</v>
      </c>
      <c r="L273" s="160">
        <v>0</v>
      </c>
      <c r="M273" s="160">
        <v>1.196200000000001</v>
      </c>
      <c r="N273" s="160">
        <v>0.043400000000000105</v>
      </c>
      <c r="O273" s="160">
        <v>0.4015781252088248</v>
      </c>
      <c r="P273" s="160">
        <v>0.3100000000000005</v>
      </c>
      <c r="Q273" s="146">
        <v>0</v>
      </c>
    </row>
    <row r="274" spans="1:17" s="130" customFormat="1" ht="10.5" customHeight="1">
      <c r="A274" s="122"/>
      <c r="B274" s="158" t="s">
        <v>85</v>
      </c>
      <c r="C274" s="159">
        <v>4.800670501828988</v>
      </c>
      <c r="D274" s="160">
        <v>3.8006705018289884</v>
      </c>
      <c r="E274" s="160">
        <v>0</v>
      </c>
      <c r="F274" s="160">
        <v>-1</v>
      </c>
      <c r="G274" s="161">
        <v>3.8006705018289884</v>
      </c>
      <c r="H274" s="160">
        <v>2.298</v>
      </c>
      <c r="I274" s="162">
        <v>60.46301564142797</v>
      </c>
      <c r="J274" s="161">
        <v>1.5026705018289883</v>
      </c>
      <c r="K274" s="160">
        <v>0.19499999999999984</v>
      </c>
      <c r="L274" s="160">
        <v>0</v>
      </c>
      <c r="M274" s="160">
        <v>0</v>
      </c>
      <c r="N274" s="160">
        <v>0.2560000000000002</v>
      </c>
      <c r="O274" s="160">
        <v>6.735653613666481</v>
      </c>
      <c r="P274" s="160">
        <v>0.11275000000000002</v>
      </c>
      <c r="Q274" s="146">
        <v>11.32745456167617</v>
      </c>
    </row>
    <row r="275" spans="1:17" s="130" customFormat="1" ht="10.5" customHeight="1">
      <c r="A275" s="122"/>
      <c r="B275" s="158" t="s">
        <v>86</v>
      </c>
      <c r="C275" s="159">
        <v>22.182970748416526</v>
      </c>
      <c r="D275" s="160">
        <v>24.182970748416526</v>
      </c>
      <c r="E275" s="160">
        <v>-1.4000000000000021</v>
      </c>
      <c r="F275" s="160">
        <v>2</v>
      </c>
      <c r="G275" s="161">
        <v>24.182970748416526</v>
      </c>
      <c r="H275" s="160">
        <v>14.157</v>
      </c>
      <c r="I275" s="162">
        <v>58.54119474104307</v>
      </c>
      <c r="J275" s="161">
        <v>10.025970748416526</v>
      </c>
      <c r="K275" s="160">
        <v>2.6479999999999997</v>
      </c>
      <c r="L275" s="160">
        <v>0.14199999999999946</v>
      </c>
      <c r="M275" s="160">
        <v>0.2469999999999999</v>
      </c>
      <c r="N275" s="160">
        <v>0.04400000000000048</v>
      </c>
      <c r="O275" s="160">
        <v>0.18194621520137907</v>
      </c>
      <c r="P275" s="160">
        <v>0.7702499999999999</v>
      </c>
      <c r="Q275" s="146">
        <v>11.016515090446644</v>
      </c>
    </row>
    <row r="276" spans="1:17" s="130" customFormat="1" ht="10.5" customHeight="1">
      <c r="A276" s="122"/>
      <c r="B276" s="158" t="s">
        <v>87</v>
      </c>
      <c r="C276" s="159">
        <v>84.65528020792873</v>
      </c>
      <c r="D276" s="160">
        <v>398.25528020792876</v>
      </c>
      <c r="E276" s="160">
        <v>0</v>
      </c>
      <c r="F276" s="160">
        <v>313.6</v>
      </c>
      <c r="G276" s="161">
        <v>398.25528020792876</v>
      </c>
      <c r="H276" s="160">
        <v>401.368</v>
      </c>
      <c r="I276" s="162">
        <v>100.78158908287321</v>
      </c>
      <c r="J276" s="161">
        <v>-3.112719792071232</v>
      </c>
      <c r="K276" s="160">
        <v>0</v>
      </c>
      <c r="L276" s="160">
        <v>1.677000000000021</v>
      </c>
      <c r="M276" s="160">
        <v>4.498999999999967</v>
      </c>
      <c r="N276" s="160">
        <v>2.836999999999989</v>
      </c>
      <c r="O276" s="160">
        <v>0.7123571590862007</v>
      </c>
      <c r="P276" s="160">
        <v>2.253249999999994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5" customHeight="1">
      <c r="A278" s="122"/>
      <c r="B278" s="158" t="s">
        <v>89</v>
      </c>
      <c r="C278" s="159">
        <v>32.20649015525821</v>
      </c>
      <c r="D278" s="160">
        <v>51.60649015525821</v>
      </c>
      <c r="E278" s="160">
        <v>0</v>
      </c>
      <c r="F278" s="160">
        <v>19.4</v>
      </c>
      <c r="G278" s="161">
        <v>51.60649015525821</v>
      </c>
      <c r="H278" s="160">
        <v>50.844</v>
      </c>
      <c r="I278" s="162">
        <v>98.52249173899591</v>
      </c>
      <c r="J278" s="161">
        <v>0.762490155258206</v>
      </c>
      <c r="K278" s="160">
        <v>1.9420000000000002</v>
      </c>
      <c r="L278" s="160">
        <v>0</v>
      </c>
      <c r="M278" s="160">
        <v>0.03300000000000125</v>
      </c>
      <c r="N278" s="160">
        <v>0.25500000000000256</v>
      </c>
      <c r="O278" s="160">
        <v>0.4941238964960311</v>
      </c>
      <c r="P278" s="160">
        <v>0.557500000000001</v>
      </c>
      <c r="Q278" s="146">
        <v>0</v>
      </c>
    </row>
    <row r="279" spans="1:17" s="130" customFormat="1" ht="10.5" customHeight="1">
      <c r="A279" s="122"/>
      <c r="B279" s="165" t="s">
        <v>91</v>
      </c>
      <c r="C279" s="159">
        <v>750.3245768637138</v>
      </c>
      <c r="D279" s="160">
        <v>2788.1245768637136</v>
      </c>
      <c r="E279" s="160">
        <v>-6.800000000000036</v>
      </c>
      <c r="F279" s="160">
        <v>2037.7999999999997</v>
      </c>
      <c r="G279" s="161">
        <v>2788.1245768637136</v>
      </c>
      <c r="H279" s="160">
        <v>2500.2416</v>
      </c>
      <c r="I279" s="162">
        <v>89.67467310275119</v>
      </c>
      <c r="J279" s="161">
        <v>287.88297686371374</v>
      </c>
      <c r="K279" s="160">
        <v>39.000099999999826</v>
      </c>
      <c r="L279" s="160">
        <v>88.49500000000015</v>
      </c>
      <c r="M279" s="160">
        <v>30.33219999999997</v>
      </c>
      <c r="N279" s="160">
        <v>58.239399999999996</v>
      </c>
      <c r="O279" s="160">
        <v>2.0888377973954064</v>
      </c>
      <c r="P279" s="166">
        <v>54.01667499999998</v>
      </c>
      <c r="Q279" s="146">
        <v>3.329520502024863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25.165631174640424</v>
      </c>
      <c r="D281" s="160">
        <v>59.86563117464043</v>
      </c>
      <c r="E281" s="160">
        <v>7</v>
      </c>
      <c r="F281" s="160">
        <v>34.7</v>
      </c>
      <c r="G281" s="161">
        <v>59.86563117464043</v>
      </c>
      <c r="H281" s="160">
        <v>54.1944</v>
      </c>
      <c r="I281" s="162">
        <v>90.52673284593581</v>
      </c>
      <c r="J281" s="161">
        <v>5.671231174640425</v>
      </c>
      <c r="K281" s="160">
        <v>0.2061999999999955</v>
      </c>
      <c r="L281" s="160">
        <v>0.5901000000000067</v>
      </c>
      <c r="M281" s="160">
        <v>4.939999999999998</v>
      </c>
      <c r="N281" s="160">
        <v>0.4650999999999996</v>
      </c>
      <c r="O281" s="160">
        <v>0.7769065336389869</v>
      </c>
      <c r="P281" s="160">
        <v>1.55035</v>
      </c>
      <c r="Q281" s="146">
        <v>1.6580328149388368</v>
      </c>
    </row>
    <row r="282" spans="1:17" s="130" customFormat="1" ht="10.5" customHeight="1">
      <c r="A282" s="184"/>
      <c r="B282" s="158" t="s">
        <v>93</v>
      </c>
      <c r="C282" s="159">
        <v>135.3797120769474</v>
      </c>
      <c r="D282" s="160">
        <v>467.4797120769474</v>
      </c>
      <c r="E282" s="160">
        <v>6.7999999999999545</v>
      </c>
      <c r="F282" s="160">
        <v>332.1</v>
      </c>
      <c r="G282" s="161">
        <v>467.4797120769474</v>
      </c>
      <c r="H282" s="160">
        <v>346.136</v>
      </c>
      <c r="I282" s="162">
        <v>74.04299931266875</v>
      </c>
      <c r="J282" s="161">
        <v>121.34371207694738</v>
      </c>
      <c r="K282" s="160">
        <v>0.33799999999996544</v>
      </c>
      <c r="L282" s="160">
        <v>33.845200000000034</v>
      </c>
      <c r="M282" s="160">
        <v>23.234100000000012</v>
      </c>
      <c r="N282" s="160">
        <v>1.2981000000000336</v>
      </c>
      <c r="O282" s="160">
        <v>0.2776804995948927</v>
      </c>
      <c r="P282" s="160">
        <v>14.678850000000011</v>
      </c>
      <c r="Q282" s="146">
        <v>6.266568026578874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23.822052378974284</v>
      </c>
      <c r="D284" s="160">
        <v>246.8220523789743</v>
      </c>
      <c r="E284" s="160">
        <v>0</v>
      </c>
      <c r="F284" s="160">
        <v>223</v>
      </c>
      <c r="G284" s="161">
        <v>246.8220523789743</v>
      </c>
      <c r="H284" s="160">
        <v>104.0918</v>
      </c>
      <c r="I284" s="162">
        <v>42.17281194962916</v>
      </c>
      <c r="J284" s="161">
        <v>142.73025237897428</v>
      </c>
      <c r="K284" s="160">
        <v>0</v>
      </c>
      <c r="L284" s="160">
        <v>6.563600000000008</v>
      </c>
      <c r="M284" s="160">
        <v>0</v>
      </c>
      <c r="N284" s="160">
        <v>2.6799000000000035</v>
      </c>
      <c r="O284" s="160">
        <v>1.0857619787899846</v>
      </c>
      <c r="P284" s="160">
        <v>2.310875000000003</v>
      </c>
      <c r="Q284" s="146" t="s">
        <v>186</v>
      </c>
    </row>
    <row r="285" spans="1:17" s="130" customFormat="1" ht="10.5" customHeight="1">
      <c r="A285" s="122"/>
      <c r="B285" s="158" t="s">
        <v>96</v>
      </c>
      <c r="C285" s="159">
        <v>58.568782142152095</v>
      </c>
      <c r="D285" s="160">
        <v>268.4687821421521</v>
      </c>
      <c r="E285" s="160">
        <v>0</v>
      </c>
      <c r="F285" s="160">
        <v>209.90000000000003</v>
      </c>
      <c r="G285" s="161">
        <v>268.4687821421521</v>
      </c>
      <c r="H285" s="160">
        <v>313.2702</v>
      </c>
      <c r="I285" s="162">
        <v>116.68775695273422</v>
      </c>
      <c r="J285" s="161">
        <v>-44.801417857847866</v>
      </c>
      <c r="K285" s="160">
        <v>9.799800000000005</v>
      </c>
      <c r="L285" s="160">
        <v>11.488699999999994</v>
      </c>
      <c r="M285" s="160">
        <v>14.672200000000032</v>
      </c>
      <c r="N285" s="160">
        <v>12.716999999999985</v>
      </c>
      <c r="O285" s="160">
        <v>4.736863593051364</v>
      </c>
      <c r="P285" s="160">
        <v>12.169425000000004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193.35846957972396</v>
      </c>
      <c r="D286" s="160">
        <v>852.1584695797239</v>
      </c>
      <c r="E286" s="160">
        <v>0</v>
      </c>
      <c r="F286" s="160">
        <v>658.8</v>
      </c>
      <c r="G286" s="161">
        <v>852.1584695797239</v>
      </c>
      <c r="H286" s="160">
        <v>1255.5463</v>
      </c>
      <c r="I286" s="162">
        <v>147.3371849040265</v>
      </c>
      <c r="J286" s="161">
        <v>-403.38783042027603</v>
      </c>
      <c r="K286" s="160">
        <v>15.798800000000028</v>
      </c>
      <c r="L286" s="160">
        <v>32.5773999999999</v>
      </c>
      <c r="M286" s="160">
        <v>41.135099999999966</v>
      </c>
      <c r="N286" s="160">
        <v>23.278400000000147</v>
      </c>
      <c r="O286" s="160">
        <v>2.7316984846117673</v>
      </c>
      <c r="P286" s="160">
        <v>28.19742500000001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67.43777724989218</v>
      </c>
      <c r="D287" s="160">
        <v>210.63777724989214</v>
      </c>
      <c r="E287" s="160">
        <v>30</v>
      </c>
      <c r="F287" s="160">
        <v>143.19999999999996</v>
      </c>
      <c r="G287" s="161">
        <v>210.63777724989214</v>
      </c>
      <c r="H287" s="160">
        <v>205.9366</v>
      </c>
      <c r="I287" s="162">
        <v>97.76812245587132</v>
      </c>
      <c r="J287" s="161">
        <v>4.70117724989214</v>
      </c>
      <c r="K287" s="160">
        <v>3.2558999999999685</v>
      </c>
      <c r="L287" s="160">
        <v>20.555500000000023</v>
      </c>
      <c r="M287" s="160">
        <v>22.895399999999995</v>
      </c>
      <c r="N287" s="160">
        <v>0</v>
      </c>
      <c r="O287" s="160">
        <v>0</v>
      </c>
      <c r="P287" s="160">
        <v>11.676699999999997</v>
      </c>
      <c r="Q287" s="146">
        <v>0</v>
      </c>
    </row>
    <row r="288" spans="1:17" s="130" customFormat="1" ht="10.5" customHeight="1">
      <c r="A288" s="122"/>
      <c r="B288" s="158" t="s">
        <v>99</v>
      </c>
      <c r="C288" s="159">
        <v>6.228236052975352</v>
      </c>
      <c r="D288" s="160">
        <v>3.428236052975352</v>
      </c>
      <c r="E288" s="160">
        <v>0</v>
      </c>
      <c r="F288" s="160">
        <v>-2.8</v>
      </c>
      <c r="G288" s="161">
        <v>3.428236052975352</v>
      </c>
      <c r="H288" s="160">
        <v>0</v>
      </c>
      <c r="I288" s="162">
        <v>0</v>
      </c>
      <c r="J288" s="161">
        <v>3.428236052975352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5" customHeight="1">
      <c r="A289" s="122"/>
      <c r="B289" s="158" t="s">
        <v>100</v>
      </c>
      <c r="C289" s="159">
        <v>24.302389819811218</v>
      </c>
      <c r="D289" s="160">
        <v>15.302389819811218</v>
      </c>
      <c r="E289" s="160">
        <v>0</v>
      </c>
      <c r="F289" s="160">
        <v>-9</v>
      </c>
      <c r="G289" s="161">
        <v>15.302389819811218</v>
      </c>
      <c r="H289" s="160">
        <v>3.3411</v>
      </c>
      <c r="I289" s="162">
        <v>21.833844512799235</v>
      </c>
      <c r="J289" s="161">
        <v>11.961289819811217</v>
      </c>
      <c r="K289" s="160">
        <v>0.0040000000000000036</v>
      </c>
      <c r="L289" s="160">
        <v>0.0040000000000000036</v>
      </c>
      <c r="M289" s="160">
        <v>0</v>
      </c>
      <c r="N289" s="160">
        <v>0.004999999999999893</v>
      </c>
      <c r="O289" s="160">
        <v>0.03267463486995116</v>
      </c>
      <c r="P289" s="160">
        <v>0.003249999999999975</v>
      </c>
      <c r="Q289" s="146" t="s">
        <v>186</v>
      </c>
    </row>
    <row r="290" spans="1:17" s="130" customFormat="1" ht="10.5" customHeight="1">
      <c r="A290" s="122"/>
      <c r="B290" s="158" t="s">
        <v>101</v>
      </c>
      <c r="C290" s="159">
        <v>14.680234756583914</v>
      </c>
      <c r="D290" s="160">
        <v>3.180234756583914</v>
      </c>
      <c r="E290" s="160">
        <v>0</v>
      </c>
      <c r="F290" s="160">
        <v>-11.5</v>
      </c>
      <c r="G290" s="161">
        <v>3.180234756583914</v>
      </c>
      <c r="H290" s="160">
        <v>0.9795</v>
      </c>
      <c r="I290" s="162">
        <v>30.799613078002494</v>
      </c>
      <c r="J290" s="161">
        <v>2.2007347565839144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186</v>
      </c>
    </row>
    <row r="291" spans="1:17" s="130" customFormat="1" ht="10.5" customHeight="1">
      <c r="A291" s="122"/>
      <c r="B291" s="158" t="s">
        <v>102</v>
      </c>
      <c r="C291" s="159">
        <v>20.951375982139506</v>
      </c>
      <c r="D291" s="160">
        <v>106.35137598213952</v>
      </c>
      <c r="E291" s="160">
        <v>0</v>
      </c>
      <c r="F291" s="160">
        <v>85.4</v>
      </c>
      <c r="G291" s="161">
        <v>106.35137598213952</v>
      </c>
      <c r="H291" s="160">
        <v>93.508</v>
      </c>
      <c r="I291" s="162">
        <v>87.92363910336579</v>
      </c>
      <c r="J291" s="161">
        <v>12.84337598213952</v>
      </c>
      <c r="K291" s="160">
        <v>2.128</v>
      </c>
      <c r="L291" s="160">
        <v>0</v>
      </c>
      <c r="M291" s="160">
        <v>0</v>
      </c>
      <c r="N291" s="160">
        <v>6.213999999999999</v>
      </c>
      <c r="O291" s="160">
        <v>5.842895724305032</v>
      </c>
      <c r="P291" s="160">
        <v>2.0854999999999997</v>
      </c>
      <c r="Q291" s="146">
        <v>4.158415719079128</v>
      </c>
    </row>
    <row r="292" spans="1:17" s="130" customFormat="1" ht="10.5" customHeight="1">
      <c r="A292" s="122"/>
      <c r="B292" s="158" t="s">
        <v>103</v>
      </c>
      <c r="C292" s="159">
        <v>2.533362049191398</v>
      </c>
      <c r="D292" s="160">
        <v>2.533362049191398</v>
      </c>
      <c r="E292" s="160">
        <v>0</v>
      </c>
      <c r="F292" s="160">
        <v>0</v>
      </c>
      <c r="G292" s="161">
        <v>2.533362049191398</v>
      </c>
      <c r="H292" s="160">
        <v>1</v>
      </c>
      <c r="I292" s="162">
        <v>39.47323677321137</v>
      </c>
      <c r="J292" s="161">
        <v>1.533362049191398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5" customHeight="1">
      <c r="A293" s="122"/>
      <c r="B293" s="1" t="s">
        <v>104</v>
      </c>
      <c r="C293" s="159">
        <v>2.7301409976667608</v>
      </c>
      <c r="D293" s="160">
        <v>3.7301409976667608</v>
      </c>
      <c r="E293" s="160">
        <v>0</v>
      </c>
      <c r="F293" s="160">
        <v>1</v>
      </c>
      <c r="G293" s="161">
        <v>3.7301409976667608</v>
      </c>
      <c r="H293" s="160">
        <v>1.3427</v>
      </c>
      <c r="I293" s="162">
        <v>35.99595835224116</v>
      </c>
      <c r="J293" s="161">
        <v>2.3874409976667605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186</v>
      </c>
    </row>
    <row r="294" spans="1:17" s="130" customFormat="1" ht="10.5" customHeight="1">
      <c r="A294" s="122"/>
      <c r="B294" s="165" t="s">
        <v>106</v>
      </c>
      <c r="C294" s="169">
        <v>1325.4827411244123</v>
      </c>
      <c r="D294" s="160">
        <v>5028.082741124412</v>
      </c>
      <c r="E294" s="160">
        <v>37</v>
      </c>
      <c r="F294" s="160">
        <v>3702.5999999999995</v>
      </c>
      <c r="G294" s="161">
        <v>5028.082741124412</v>
      </c>
      <c r="H294" s="160">
        <v>4879.5882</v>
      </c>
      <c r="I294" s="162">
        <v>97.04669654876832</v>
      </c>
      <c r="J294" s="161">
        <v>148.49454112441163</v>
      </c>
      <c r="K294" s="160">
        <v>70.53080000000045</v>
      </c>
      <c r="L294" s="160">
        <v>194.1194999999998</v>
      </c>
      <c r="M294" s="160">
        <v>137.20899999999983</v>
      </c>
      <c r="N294" s="160">
        <v>104.89689999999973</v>
      </c>
      <c r="O294" s="160">
        <v>2.086220641161168</v>
      </c>
      <c r="P294" s="160">
        <v>126.68904999999995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0.001822056854142891</v>
      </c>
      <c r="D297" s="170">
        <v>2.001822056854143</v>
      </c>
      <c r="E297" s="170">
        <v>0</v>
      </c>
      <c r="F297" s="160">
        <v>2</v>
      </c>
      <c r="G297" s="161">
        <v>2.001822056854143</v>
      </c>
      <c r="H297" s="160">
        <v>0.0291</v>
      </c>
      <c r="I297" s="162">
        <v>1.4536756601498617</v>
      </c>
      <c r="J297" s="161">
        <v>1.972722056854143</v>
      </c>
      <c r="K297" s="160">
        <v>0</v>
      </c>
      <c r="L297" s="160">
        <v>0.008799999999999999</v>
      </c>
      <c r="M297" s="160">
        <v>-0.004399999999999998</v>
      </c>
      <c r="N297" s="160">
        <v>0.0034999999999999996</v>
      </c>
      <c r="O297" s="160">
        <v>0.1748407151382995</v>
      </c>
      <c r="P297" s="160">
        <v>0.001975</v>
      </c>
      <c r="Q297" s="146" t="s">
        <v>162</v>
      </c>
    </row>
    <row r="298" spans="1:17" s="130" customFormat="1" ht="10.5" customHeight="1">
      <c r="A298" s="122"/>
      <c r="B298" s="171" t="s">
        <v>109</v>
      </c>
      <c r="C298" s="159">
        <v>0.5994368187335473</v>
      </c>
      <c r="D298" s="170">
        <v>3.599436818733547</v>
      </c>
      <c r="E298" s="170">
        <v>0</v>
      </c>
      <c r="F298" s="160">
        <v>3</v>
      </c>
      <c r="G298" s="161">
        <v>3.599436818733547</v>
      </c>
      <c r="H298" s="160">
        <v>0.2233</v>
      </c>
      <c r="I298" s="162">
        <v>6.203748287449244</v>
      </c>
      <c r="J298" s="161">
        <v>3.376136818733547</v>
      </c>
      <c r="K298" s="160">
        <v>0.0305</v>
      </c>
      <c r="L298" s="160">
        <v>0.014999999999999986</v>
      </c>
      <c r="M298" s="160">
        <v>0.0020000000000000018</v>
      </c>
      <c r="N298" s="160">
        <v>0.0011000000000000176</v>
      </c>
      <c r="O298" s="160">
        <v>0.030560336391376078</v>
      </c>
      <c r="P298" s="160">
        <v>0.012150000000000001</v>
      </c>
      <c r="Q298" s="146" t="s">
        <v>162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1326.084</v>
      </c>
      <c r="D301" s="174">
        <v>5033.683999999999</v>
      </c>
      <c r="E301" s="174">
        <v>37</v>
      </c>
      <c r="F301" s="177">
        <v>3707.5999999999995</v>
      </c>
      <c r="G301" s="185">
        <v>5033.683999999999</v>
      </c>
      <c r="H301" s="177">
        <v>4879.8406</v>
      </c>
      <c r="I301" s="176">
        <v>96.94372153675124</v>
      </c>
      <c r="J301" s="185">
        <v>153.84339999999884</v>
      </c>
      <c r="K301" s="177">
        <v>70.5613000000003</v>
      </c>
      <c r="L301" s="177">
        <v>194.14330000000064</v>
      </c>
      <c r="M301" s="177">
        <v>137.20659999999953</v>
      </c>
      <c r="N301" s="177">
        <v>104.90149999999994</v>
      </c>
      <c r="O301" s="177">
        <v>2.083990572312445</v>
      </c>
      <c r="P301" s="186">
        <v>126.7031750000001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43425</v>
      </c>
      <c r="L306" s="151">
        <v>43432</v>
      </c>
      <c r="M306" s="151">
        <v>43439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3" t="s">
        <v>150</v>
      </c>
      <c r="D308" s="273"/>
      <c r="E308" s="273"/>
      <c r="F308" s="273"/>
      <c r="G308" s="273"/>
      <c r="H308" s="273"/>
      <c r="I308" s="273"/>
      <c r="J308" s="273"/>
      <c r="K308" s="273"/>
      <c r="L308" s="273"/>
      <c r="M308" s="273"/>
      <c r="N308" s="273"/>
      <c r="O308" s="273"/>
      <c r="P308" s="274"/>
      <c r="Q308" s="145"/>
    </row>
    <row r="309" spans="1:17" s="130" customFormat="1" ht="10.5" customHeight="1">
      <c r="A309" s="122"/>
      <c r="B309" s="158" t="s">
        <v>80</v>
      </c>
      <c r="C309" s="159">
        <v>8437.917582193886</v>
      </c>
      <c r="D309" s="160">
        <v>8637.417582193886</v>
      </c>
      <c r="E309" s="160">
        <v>0</v>
      </c>
      <c r="F309" s="160">
        <v>199.5</v>
      </c>
      <c r="G309" s="161">
        <v>8637.417582193886</v>
      </c>
      <c r="H309" s="160">
        <v>4586.374499963379</v>
      </c>
      <c r="I309" s="162">
        <v>53.09890897735721</v>
      </c>
      <c r="J309" s="161">
        <v>4051.043082230507</v>
      </c>
      <c r="K309" s="160">
        <v>133.54849996337998</v>
      </c>
      <c r="L309" s="160">
        <v>76.29010000000017</v>
      </c>
      <c r="M309" s="160">
        <v>57.64899999999943</v>
      </c>
      <c r="N309" s="160">
        <v>131.17649999999958</v>
      </c>
      <c r="O309" s="160">
        <v>1.518700453598783</v>
      </c>
      <c r="P309" s="160">
        <v>99.66602499084479</v>
      </c>
      <c r="Q309" s="146">
        <v>38.64617890201431</v>
      </c>
    </row>
    <row r="310" spans="1:17" s="130" customFormat="1" ht="10.5" customHeight="1">
      <c r="A310" s="122"/>
      <c r="B310" s="158" t="s">
        <v>81</v>
      </c>
      <c r="C310" s="159">
        <v>443.3753595401832</v>
      </c>
      <c r="D310" s="160">
        <v>261.6753595401832</v>
      </c>
      <c r="E310" s="160">
        <v>0</v>
      </c>
      <c r="F310" s="160">
        <v>-181.7</v>
      </c>
      <c r="G310" s="161">
        <v>261.6753595401832</v>
      </c>
      <c r="H310" s="160">
        <v>17.351</v>
      </c>
      <c r="I310" s="162">
        <v>6.630735133215918</v>
      </c>
      <c r="J310" s="161">
        <v>244.3243595401832</v>
      </c>
      <c r="K310" s="160">
        <v>0.009999999999999787</v>
      </c>
      <c r="L310" s="160">
        <v>0</v>
      </c>
      <c r="M310" s="160">
        <v>4.168999999999999</v>
      </c>
      <c r="N310" s="160">
        <v>1.3030000000000008</v>
      </c>
      <c r="O310" s="160">
        <v>0.49794524111465316</v>
      </c>
      <c r="P310" s="160">
        <v>1.3704999999999998</v>
      </c>
      <c r="Q310" s="146" t="s">
        <v>186</v>
      </c>
    </row>
    <row r="311" spans="1:17" s="130" customFormat="1" ht="10.5" customHeight="1">
      <c r="A311" s="122"/>
      <c r="B311" s="158" t="s">
        <v>82</v>
      </c>
      <c r="C311" s="159">
        <v>1321.7121994985628</v>
      </c>
      <c r="D311" s="160">
        <v>1488.9121994985628</v>
      </c>
      <c r="E311" s="160">
        <v>0</v>
      </c>
      <c r="F311" s="160">
        <v>167.20000000000005</v>
      </c>
      <c r="G311" s="161">
        <v>1488.9121994985628</v>
      </c>
      <c r="H311" s="160">
        <v>514.385</v>
      </c>
      <c r="I311" s="162">
        <v>34.54770537666593</v>
      </c>
      <c r="J311" s="161">
        <v>974.5271994985628</v>
      </c>
      <c r="K311" s="160">
        <v>9.063999999999965</v>
      </c>
      <c r="L311" s="160">
        <v>6.011000000000024</v>
      </c>
      <c r="M311" s="160">
        <v>12.425000000000011</v>
      </c>
      <c r="N311" s="160">
        <v>19.885999999999967</v>
      </c>
      <c r="O311" s="160">
        <v>1.335605954917771</v>
      </c>
      <c r="P311" s="160">
        <v>11.846499999999992</v>
      </c>
      <c r="Q311" s="146" t="s">
        <v>186</v>
      </c>
    </row>
    <row r="312" spans="1:17" s="130" customFormat="1" ht="10.5" customHeight="1">
      <c r="A312" s="122"/>
      <c r="B312" s="158" t="s">
        <v>83</v>
      </c>
      <c r="C312" s="159">
        <v>1457.9004487053603</v>
      </c>
      <c r="D312" s="160">
        <v>1530.7004487053603</v>
      </c>
      <c r="E312" s="160">
        <v>0</v>
      </c>
      <c r="F312" s="160">
        <v>72.79999999999995</v>
      </c>
      <c r="G312" s="161">
        <v>1530.7004487053603</v>
      </c>
      <c r="H312" s="160">
        <v>4.296</v>
      </c>
      <c r="I312" s="162">
        <v>0.2806558267905051</v>
      </c>
      <c r="J312" s="161">
        <v>1526.4044487053602</v>
      </c>
      <c r="K312" s="160">
        <v>0</v>
      </c>
      <c r="L312" s="160">
        <v>1.8290000000000002</v>
      </c>
      <c r="M312" s="160">
        <v>0</v>
      </c>
      <c r="N312" s="160">
        <v>0</v>
      </c>
      <c r="O312" s="160">
        <v>0</v>
      </c>
      <c r="P312" s="160">
        <v>0.45725000000000005</v>
      </c>
      <c r="Q312" s="146" t="s">
        <v>186</v>
      </c>
    </row>
    <row r="313" spans="1:17" s="130" customFormat="1" ht="10.5" customHeight="1">
      <c r="A313" s="122"/>
      <c r="B313" s="158" t="s">
        <v>84</v>
      </c>
      <c r="C313" s="159">
        <v>1553.5212220229357</v>
      </c>
      <c r="D313" s="160">
        <v>1386.3212220229357</v>
      </c>
      <c r="E313" s="160">
        <v>0</v>
      </c>
      <c r="F313" s="160">
        <v>-167.20000000000005</v>
      </c>
      <c r="G313" s="161">
        <v>1386.3212220229357</v>
      </c>
      <c r="H313" s="160">
        <v>1094.4119</v>
      </c>
      <c r="I313" s="162">
        <v>78.9436014261559</v>
      </c>
      <c r="J313" s="161">
        <v>291.9093220229356</v>
      </c>
      <c r="K313" s="160">
        <v>22.050399999999968</v>
      </c>
      <c r="L313" s="160">
        <v>4.6030000000000655</v>
      </c>
      <c r="M313" s="160">
        <v>23.909599999999955</v>
      </c>
      <c r="N313" s="160">
        <v>25.838600000000042</v>
      </c>
      <c r="O313" s="160">
        <v>1.8638248906192219</v>
      </c>
      <c r="P313" s="160">
        <v>19.100400000000008</v>
      </c>
      <c r="Q313" s="146">
        <v>13.282890516582663</v>
      </c>
    </row>
    <row r="314" spans="1:17" s="130" customFormat="1" ht="10.5" customHeight="1">
      <c r="A314" s="122"/>
      <c r="B314" s="158" t="s">
        <v>85</v>
      </c>
      <c r="C314" s="159">
        <v>464.1503986753053</v>
      </c>
      <c r="D314" s="160">
        <v>466.5503986753053</v>
      </c>
      <c r="E314" s="160">
        <v>0</v>
      </c>
      <c r="F314" s="160">
        <v>2.3999999999999773</v>
      </c>
      <c r="G314" s="161">
        <v>466.5503986753053</v>
      </c>
      <c r="H314" s="160">
        <v>287.53909999999996</v>
      </c>
      <c r="I314" s="162">
        <v>61.630876496177244</v>
      </c>
      <c r="J314" s="161">
        <v>179.01129867530534</v>
      </c>
      <c r="K314" s="160">
        <v>9.252000000000038</v>
      </c>
      <c r="L314" s="160">
        <v>4.335999999999956</v>
      </c>
      <c r="M314" s="160">
        <v>1.9639999999999986</v>
      </c>
      <c r="N314" s="160">
        <v>22.300999999999988</v>
      </c>
      <c r="O314" s="160">
        <v>4.779976624887705</v>
      </c>
      <c r="P314" s="160">
        <v>9.463249999999995</v>
      </c>
      <c r="Q314" s="146">
        <v>16.91647147389168</v>
      </c>
    </row>
    <row r="315" spans="1:17" s="130" customFormat="1" ht="10.5" customHeight="1">
      <c r="A315" s="122"/>
      <c r="B315" s="158" t="s">
        <v>86</v>
      </c>
      <c r="C315" s="159">
        <v>88.32491584219362</v>
      </c>
      <c r="D315" s="160">
        <v>88.02491584219362</v>
      </c>
      <c r="E315" s="160">
        <v>0</v>
      </c>
      <c r="F315" s="160">
        <v>-0.29999999999999716</v>
      </c>
      <c r="G315" s="161">
        <v>88.02491584219362</v>
      </c>
      <c r="H315" s="160">
        <v>60.692</v>
      </c>
      <c r="I315" s="162">
        <v>68.94866006893479</v>
      </c>
      <c r="J315" s="161">
        <v>27.33291584219362</v>
      </c>
      <c r="K315" s="160">
        <v>0.8799999999999955</v>
      </c>
      <c r="L315" s="160">
        <v>0.5550000000000068</v>
      </c>
      <c r="M315" s="160">
        <v>0</v>
      </c>
      <c r="N315" s="160">
        <v>0.04099999999999682</v>
      </c>
      <c r="O315" s="160">
        <v>0.04657772132778795</v>
      </c>
      <c r="P315" s="160">
        <v>0.3689999999999998</v>
      </c>
      <c r="Q315" s="146" t="s">
        <v>186</v>
      </c>
    </row>
    <row r="316" spans="1:17" s="130" customFormat="1" ht="10.5" customHeight="1">
      <c r="A316" s="122"/>
      <c r="B316" s="158" t="s">
        <v>87</v>
      </c>
      <c r="C316" s="159">
        <v>720.038145823717</v>
      </c>
      <c r="D316" s="160">
        <v>644.038145823717</v>
      </c>
      <c r="E316" s="160">
        <v>0</v>
      </c>
      <c r="F316" s="160">
        <v>-76</v>
      </c>
      <c r="G316" s="161">
        <v>644.038145823717</v>
      </c>
      <c r="H316" s="160">
        <v>427.8602</v>
      </c>
      <c r="I316" s="162">
        <v>66.43398419402193</v>
      </c>
      <c r="J316" s="161">
        <v>216.17794582371693</v>
      </c>
      <c r="K316" s="160">
        <v>10.837000000000046</v>
      </c>
      <c r="L316" s="160">
        <v>19.408999999999992</v>
      </c>
      <c r="M316" s="160">
        <v>18.30400000000003</v>
      </c>
      <c r="N316" s="160">
        <v>6.516999999999996</v>
      </c>
      <c r="O316" s="160">
        <v>1.0118965844274381</v>
      </c>
      <c r="P316" s="160">
        <v>13.766750000000016</v>
      </c>
      <c r="Q316" s="146">
        <v>13.702903432089395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96.10000000000001</v>
      </c>
      <c r="E318" s="160">
        <v>0</v>
      </c>
      <c r="F318" s="160">
        <v>96.10000000000001</v>
      </c>
      <c r="G318" s="161">
        <v>96.10000000000001</v>
      </c>
      <c r="H318" s="160">
        <v>0</v>
      </c>
      <c r="I318" s="162">
        <v>0</v>
      </c>
      <c r="J318" s="161">
        <v>96.10000000000001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5" customHeight="1">
      <c r="A319" s="122"/>
      <c r="B319" s="165" t="s">
        <v>91</v>
      </c>
      <c r="C319" s="159">
        <v>14486.940272302143</v>
      </c>
      <c r="D319" s="160">
        <v>14599.740272302144</v>
      </c>
      <c r="E319" s="160">
        <v>0</v>
      </c>
      <c r="F319" s="160">
        <v>112.79999999999995</v>
      </c>
      <c r="G319" s="161">
        <v>14599.740272302144</v>
      </c>
      <c r="H319" s="160">
        <v>6992.909699963379</v>
      </c>
      <c r="I319" s="162">
        <v>47.89749385631166</v>
      </c>
      <c r="J319" s="161">
        <v>7606.830572338765</v>
      </c>
      <c r="K319" s="160">
        <v>185.64189996337998</v>
      </c>
      <c r="L319" s="160">
        <v>113.0331000000002</v>
      </c>
      <c r="M319" s="160">
        <v>118.42059999999942</v>
      </c>
      <c r="N319" s="160">
        <v>207.06309999999957</v>
      </c>
      <c r="O319" s="160">
        <v>1.4182656412924601</v>
      </c>
      <c r="P319" s="166">
        <v>156.0396749908448</v>
      </c>
      <c r="Q319" s="146">
        <v>46.749336172259234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2832.200191109518</v>
      </c>
      <c r="D321" s="160">
        <v>2289.0001911095183</v>
      </c>
      <c r="E321" s="160">
        <v>0</v>
      </c>
      <c r="F321" s="160">
        <v>-543.1999999999998</v>
      </c>
      <c r="G321" s="161">
        <v>2289.0001911095183</v>
      </c>
      <c r="H321" s="160">
        <v>1269.2269000000001</v>
      </c>
      <c r="I321" s="162">
        <v>55.44896435263222</v>
      </c>
      <c r="J321" s="161">
        <v>1019.7732911095181</v>
      </c>
      <c r="K321" s="160">
        <v>33.072400000000016</v>
      </c>
      <c r="L321" s="160">
        <v>12.634500000000116</v>
      </c>
      <c r="M321" s="160">
        <v>33.19699999999989</v>
      </c>
      <c r="N321" s="160">
        <v>34.492600000000266</v>
      </c>
      <c r="O321" s="160">
        <v>1.506884976854506</v>
      </c>
      <c r="P321" s="160">
        <v>28.349125000000072</v>
      </c>
      <c r="Q321" s="146">
        <v>33.97194943792853</v>
      </c>
    </row>
    <row r="322" spans="1:17" s="130" customFormat="1" ht="10.5" customHeight="1">
      <c r="A322" s="122"/>
      <c r="B322" s="158" t="s">
        <v>93</v>
      </c>
      <c r="C322" s="159">
        <v>1229.4327607381963</v>
      </c>
      <c r="D322" s="160">
        <v>663.5327607381962</v>
      </c>
      <c r="E322" s="160">
        <v>0</v>
      </c>
      <c r="F322" s="160">
        <v>-565.9000000000001</v>
      </c>
      <c r="G322" s="161">
        <v>663.5327607381962</v>
      </c>
      <c r="H322" s="160">
        <v>80.74459999999999</v>
      </c>
      <c r="I322" s="162">
        <v>12.168894254771939</v>
      </c>
      <c r="J322" s="161">
        <v>582.7881607381962</v>
      </c>
      <c r="K322" s="160">
        <v>0.19759999999999422</v>
      </c>
      <c r="L322" s="160">
        <v>0.19899999999999807</v>
      </c>
      <c r="M322" s="160">
        <v>0</v>
      </c>
      <c r="N322" s="160">
        <v>1.2423000000000002</v>
      </c>
      <c r="O322" s="160">
        <v>0.18722511886495424</v>
      </c>
      <c r="P322" s="160">
        <v>0.4097249999999981</v>
      </c>
      <c r="Q322" s="146" t="s">
        <v>186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1095.683146186619</v>
      </c>
      <c r="D325" s="160">
        <v>1219.983146186619</v>
      </c>
      <c r="E325" s="160">
        <v>0</v>
      </c>
      <c r="F325" s="160">
        <v>124.29999999999995</v>
      </c>
      <c r="G325" s="161">
        <v>1219.983146186619</v>
      </c>
      <c r="H325" s="160">
        <v>380.6548</v>
      </c>
      <c r="I325" s="162">
        <v>31.201644153022738</v>
      </c>
      <c r="J325" s="161">
        <v>839.328346186619</v>
      </c>
      <c r="K325" s="160">
        <v>8.035300000000007</v>
      </c>
      <c r="L325" s="160">
        <v>13.013000000000034</v>
      </c>
      <c r="M325" s="160">
        <v>14.569200000000023</v>
      </c>
      <c r="N325" s="160">
        <v>14.189399999999978</v>
      </c>
      <c r="O325" s="160">
        <v>1.1630816412794482</v>
      </c>
      <c r="P325" s="160">
        <v>12.45172500000001</v>
      </c>
      <c r="Q325" s="146" t="s">
        <v>186</v>
      </c>
    </row>
    <row r="326" spans="1:17" s="130" customFormat="1" ht="10.5" customHeight="1">
      <c r="A326" s="122"/>
      <c r="B326" s="158" t="s">
        <v>97</v>
      </c>
      <c r="C326" s="159">
        <v>818.3494960134082</v>
      </c>
      <c r="D326" s="160">
        <v>564.6494960134082</v>
      </c>
      <c r="E326" s="160">
        <v>0</v>
      </c>
      <c r="F326" s="160">
        <v>-253.69999999999993</v>
      </c>
      <c r="G326" s="161">
        <v>564.6494960134082</v>
      </c>
      <c r="H326" s="160">
        <v>77.1543</v>
      </c>
      <c r="I326" s="162">
        <v>13.664104996946262</v>
      </c>
      <c r="J326" s="161">
        <v>487.4951960134082</v>
      </c>
      <c r="K326" s="160">
        <v>12.179099999999998</v>
      </c>
      <c r="L326" s="160">
        <v>24.636400000000002</v>
      </c>
      <c r="M326" s="160">
        <v>0</v>
      </c>
      <c r="N326" s="160">
        <v>7.807000000000002</v>
      </c>
      <c r="O326" s="160">
        <v>1.3826276398225308</v>
      </c>
      <c r="P326" s="160">
        <v>11.155625</v>
      </c>
      <c r="Q326" s="146">
        <v>41.69949653322052</v>
      </c>
    </row>
    <row r="327" spans="1:17" s="130" customFormat="1" ht="10.5" customHeight="1">
      <c r="A327" s="122"/>
      <c r="B327" s="158" t="s">
        <v>98</v>
      </c>
      <c r="C327" s="159">
        <v>191.5512886687851</v>
      </c>
      <c r="D327" s="160">
        <v>60.251288668785094</v>
      </c>
      <c r="E327" s="160">
        <v>0</v>
      </c>
      <c r="F327" s="160">
        <v>-131.3</v>
      </c>
      <c r="G327" s="161">
        <v>60.251288668785094</v>
      </c>
      <c r="H327" s="160">
        <v>21.3241</v>
      </c>
      <c r="I327" s="162">
        <v>35.39194010807534</v>
      </c>
      <c r="J327" s="161">
        <v>38.92718866878509</v>
      </c>
      <c r="K327" s="160">
        <v>0.46699999999999875</v>
      </c>
      <c r="L327" s="160">
        <v>2.5450000000000017</v>
      </c>
      <c r="M327" s="160">
        <v>0</v>
      </c>
      <c r="N327" s="160">
        <v>0.8710000000000022</v>
      </c>
      <c r="O327" s="160">
        <v>1.4456122337699453</v>
      </c>
      <c r="P327" s="160">
        <v>0.9707500000000007</v>
      </c>
      <c r="Q327" s="146">
        <v>38.100117093778074</v>
      </c>
    </row>
    <row r="328" spans="1:17" s="130" customFormat="1" ht="10.5" customHeight="1">
      <c r="A328" s="122"/>
      <c r="B328" s="158" t="s">
        <v>99</v>
      </c>
      <c r="C328" s="159">
        <v>472.44641734302456</v>
      </c>
      <c r="D328" s="160">
        <v>72.14641734302455</v>
      </c>
      <c r="E328" s="160">
        <v>0</v>
      </c>
      <c r="F328" s="160">
        <v>-400.3</v>
      </c>
      <c r="G328" s="161">
        <v>72.14641734302455</v>
      </c>
      <c r="H328" s="160">
        <v>0</v>
      </c>
      <c r="I328" s="162">
        <v>0</v>
      </c>
      <c r="J328" s="161">
        <v>72.14641734302455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5" customHeight="1">
      <c r="A329" s="122"/>
      <c r="B329" s="158" t="s">
        <v>100</v>
      </c>
      <c r="C329" s="159">
        <v>39.58322078960005</v>
      </c>
      <c r="D329" s="160">
        <v>247.58322078960003</v>
      </c>
      <c r="E329" s="160">
        <v>0</v>
      </c>
      <c r="F329" s="160">
        <v>208</v>
      </c>
      <c r="G329" s="161">
        <v>247.58322078960003</v>
      </c>
      <c r="H329" s="160">
        <v>4.034</v>
      </c>
      <c r="I329" s="162">
        <v>1.6293511277277364</v>
      </c>
      <c r="J329" s="161">
        <v>243.54922078960004</v>
      </c>
      <c r="K329" s="160">
        <v>0.15700000000000003</v>
      </c>
      <c r="L329" s="160">
        <v>0.03500000000000014</v>
      </c>
      <c r="M329" s="160">
        <v>0</v>
      </c>
      <c r="N329" s="160">
        <v>0.032999999999999474</v>
      </c>
      <c r="O329" s="160">
        <v>0.01332885156544731</v>
      </c>
      <c r="P329" s="160">
        <v>0.05624999999999991</v>
      </c>
      <c r="Q329" s="146" t="s">
        <v>186</v>
      </c>
    </row>
    <row r="330" spans="1:17" s="130" customFormat="1" ht="10.5" customHeight="1">
      <c r="A330" s="122"/>
      <c r="B330" s="158" t="s">
        <v>101</v>
      </c>
      <c r="C330" s="159">
        <v>38.93356041101773</v>
      </c>
      <c r="D330" s="160">
        <v>5.93356041101773</v>
      </c>
      <c r="E330" s="160">
        <v>0</v>
      </c>
      <c r="F330" s="160">
        <v>-33</v>
      </c>
      <c r="G330" s="161">
        <v>5.93356041101773</v>
      </c>
      <c r="H330" s="160">
        <v>0.4362</v>
      </c>
      <c r="I330" s="162">
        <v>7.351404043852694</v>
      </c>
      <c r="J330" s="161">
        <v>5.49736041101773</v>
      </c>
      <c r="K330" s="160">
        <v>0.033999999999999975</v>
      </c>
      <c r="L330" s="160">
        <v>0.019000000000000017</v>
      </c>
      <c r="M330" s="160">
        <v>0.002799999999999969</v>
      </c>
      <c r="N330" s="160">
        <v>0.032799999999999996</v>
      </c>
      <c r="O330" s="160">
        <v>0.5527878327335359</v>
      </c>
      <c r="P330" s="160">
        <v>0.02214999999999999</v>
      </c>
      <c r="Q330" s="146" t="s">
        <v>186</v>
      </c>
    </row>
    <row r="331" spans="1:17" s="130" customFormat="1" ht="10.5" customHeight="1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5" customHeight="1">
      <c r="A332" s="122"/>
      <c r="B332" s="158" t="s">
        <v>103</v>
      </c>
      <c r="C332" s="159">
        <v>382.0255817075093</v>
      </c>
      <c r="D332" s="160">
        <v>382.0255817075093</v>
      </c>
      <c r="E332" s="160">
        <v>0</v>
      </c>
      <c r="F332" s="160">
        <v>0</v>
      </c>
      <c r="G332" s="161">
        <v>382.0255817075093</v>
      </c>
      <c r="H332" s="160">
        <v>0</v>
      </c>
      <c r="I332" s="162">
        <v>0</v>
      </c>
      <c r="J332" s="161">
        <v>382.0255817075093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5" customHeight="1">
      <c r="A333" s="122"/>
      <c r="B333" s="1" t="s">
        <v>104</v>
      </c>
      <c r="C333" s="159">
        <v>15.903007564142385</v>
      </c>
      <c r="D333" s="160">
        <v>8.203007564142386</v>
      </c>
      <c r="E333" s="160">
        <v>0</v>
      </c>
      <c r="F333" s="160">
        <v>-7.699999999999999</v>
      </c>
      <c r="G333" s="161">
        <v>8.203007564142386</v>
      </c>
      <c r="H333" s="160">
        <v>0.003</v>
      </c>
      <c r="I333" s="162">
        <v>0.03657195213513918</v>
      </c>
      <c r="J333" s="161">
        <v>8.200007564142386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5" customHeight="1">
      <c r="A334" s="122"/>
      <c r="B334" s="165" t="s">
        <v>106</v>
      </c>
      <c r="C334" s="169">
        <v>21606.148942833963</v>
      </c>
      <c r="D334" s="160">
        <v>20116.148942833956</v>
      </c>
      <c r="E334" s="160">
        <v>0</v>
      </c>
      <c r="F334" s="160">
        <v>-1490</v>
      </c>
      <c r="G334" s="161">
        <v>20116.148942833956</v>
      </c>
      <c r="H334" s="160">
        <v>8826.48759996338</v>
      </c>
      <c r="I334" s="162">
        <v>43.877621034952966</v>
      </c>
      <c r="J334" s="161">
        <v>11289.661342870575</v>
      </c>
      <c r="K334" s="160">
        <v>239.78429996337763</v>
      </c>
      <c r="L334" s="160">
        <v>166.1150000000016</v>
      </c>
      <c r="M334" s="160">
        <v>166.1895999999997</v>
      </c>
      <c r="N334" s="160">
        <v>265.73119999999835</v>
      </c>
      <c r="O334" s="160">
        <v>1.3209844526164174</v>
      </c>
      <c r="P334" s="160">
        <v>209.45502499084432</v>
      </c>
      <c r="Q334" s="146" t="s">
        <v>186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0.03690058832218557</v>
      </c>
      <c r="E336" s="160">
        <v>0</v>
      </c>
      <c r="F336" s="160">
        <v>0.03690058832218557</v>
      </c>
      <c r="G336" s="161">
        <v>0.03690058832218557</v>
      </c>
      <c r="H336" s="160">
        <v>0</v>
      </c>
      <c r="I336" s="162">
        <v>0</v>
      </c>
      <c r="J336" s="161">
        <v>0.03690058832218557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186</v>
      </c>
    </row>
    <row r="337" spans="1:20" ht="10.5" customHeight="1">
      <c r="A337" s="122"/>
      <c r="B337" s="158" t="s">
        <v>108</v>
      </c>
      <c r="C337" s="159">
        <v>171.9575603293249</v>
      </c>
      <c r="D337" s="159">
        <v>339.05756032932493</v>
      </c>
      <c r="E337" s="170">
        <v>33</v>
      </c>
      <c r="F337" s="160">
        <v>167.10000000000002</v>
      </c>
      <c r="G337" s="161">
        <v>339.05756032932493</v>
      </c>
      <c r="H337" s="161">
        <v>303.5034</v>
      </c>
      <c r="I337" s="162">
        <v>89.51382759470359</v>
      </c>
      <c r="J337" s="161">
        <v>35.55416032932493</v>
      </c>
      <c r="K337" s="160">
        <v>10.350499999999975</v>
      </c>
      <c r="L337" s="160">
        <v>6.786999999999992</v>
      </c>
      <c r="M337" s="160">
        <v>0.4875000000000256</v>
      </c>
      <c r="N337" s="160">
        <v>12.348799999999997</v>
      </c>
      <c r="O337" s="160">
        <v>3.642095456596121</v>
      </c>
      <c r="P337" s="160">
        <v>7.4934499999999975</v>
      </c>
      <c r="Q337" s="146">
        <v>2.744698413858095</v>
      </c>
      <c r="T337" s="130"/>
    </row>
    <row r="338" spans="1:20" ht="10.5" customHeight="1">
      <c r="A338" s="122"/>
      <c r="B338" s="171" t="s">
        <v>109</v>
      </c>
      <c r="C338" s="159">
        <v>1072.969596248388</v>
      </c>
      <c r="D338" s="159">
        <v>1391.069596248388</v>
      </c>
      <c r="E338" s="170">
        <v>0</v>
      </c>
      <c r="F338" s="160">
        <v>264.10000000000014</v>
      </c>
      <c r="G338" s="161">
        <v>1337.069596248388</v>
      </c>
      <c r="H338" s="161">
        <v>722.4029</v>
      </c>
      <c r="I338" s="162">
        <v>54.02881809794731</v>
      </c>
      <c r="J338" s="161">
        <v>614.666696248388</v>
      </c>
      <c r="K338" s="160">
        <v>28.797300000000007</v>
      </c>
      <c r="L338" s="160">
        <v>16.789499999999975</v>
      </c>
      <c r="M338" s="160">
        <v>25.196900000000028</v>
      </c>
      <c r="N338" s="160">
        <v>25.54789999999997</v>
      </c>
      <c r="O338" s="160">
        <v>1.9107382346949968</v>
      </c>
      <c r="P338" s="160">
        <v>24.082899999999995</v>
      </c>
      <c r="Q338" s="146">
        <v>23.522951814290977</v>
      </c>
      <c r="T338" s="130"/>
    </row>
    <row r="339" spans="1:20" ht="10.5" customHeight="1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54</v>
      </c>
      <c r="G340" s="161">
        <v>54</v>
      </c>
      <c r="H340" s="160">
        <v>5</v>
      </c>
      <c r="I340" s="162">
        <v>9.25925925925926</v>
      </c>
      <c r="J340" s="161">
        <v>49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22851.076099411675</v>
      </c>
      <c r="D342" s="173">
        <v>21846.31299999999</v>
      </c>
      <c r="E342" s="174">
        <v>33</v>
      </c>
      <c r="F342" s="177">
        <v>-1004.7630994116844</v>
      </c>
      <c r="G342" s="185">
        <v>21846.31299999999</v>
      </c>
      <c r="H342" s="177">
        <v>9857.393899963381</v>
      </c>
      <c r="I342" s="176">
        <v>45.12154476576155</v>
      </c>
      <c r="J342" s="185">
        <v>11988.91910003661</v>
      </c>
      <c r="K342" s="177">
        <v>278.93209996337464</v>
      </c>
      <c r="L342" s="177">
        <v>189.69150000000445</v>
      </c>
      <c r="M342" s="177">
        <v>191.8739999999998</v>
      </c>
      <c r="N342" s="177">
        <v>303.6278999999977</v>
      </c>
      <c r="O342" s="177">
        <v>1.3898358958786217</v>
      </c>
      <c r="P342" s="186">
        <v>241.03137499084414</v>
      </c>
      <c r="Q342" s="153">
        <v>47.740076786650796</v>
      </c>
      <c r="T342" s="130"/>
    </row>
    <row r="343" spans="1:20" ht="10.5" customHeight="1">
      <c r="A343" s="122"/>
      <c r="B343" s="187" t="s">
        <v>258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185</v>
      </c>
      <c r="C348" s="123"/>
      <c r="P348" s="128"/>
      <c r="T348" s="130"/>
    </row>
    <row r="349" spans="1:20" ht="10.5" customHeight="1">
      <c r="A349" s="122"/>
      <c r="B349" s="131" t="s">
        <v>257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43425</v>
      </c>
      <c r="L353" s="151">
        <v>43432</v>
      </c>
      <c r="M353" s="151">
        <v>43439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3" t="s">
        <v>115</v>
      </c>
      <c r="D355" s="273"/>
      <c r="E355" s="273"/>
      <c r="F355" s="273"/>
      <c r="G355" s="273"/>
      <c r="H355" s="273"/>
      <c r="I355" s="273"/>
      <c r="J355" s="273"/>
      <c r="K355" s="273"/>
      <c r="L355" s="273"/>
      <c r="M355" s="273"/>
      <c r="N355" s="273"/>
      <c r="O355" s="273"/>
      <c r="P355" s="274"/>
      <c r="Q355" s="145"/>
      <c r="T355" s="130"/>
    </row>
    <row r="356" spans="1:20" ht="10.5" customHeight="1">
      <c r="A356" s="122"/>
      <c r="B356" s="158" t="s">
        <v>80</v>
      </c>
      <c r="C356" s="159">
        <v>634.8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370.498</v>
      </c>
      <c r="I356" s="162">
        <v>75.25858216534633</v>
      </c>
      <c r="J356" s="161">
        <v>121.80199999999996</v>
      </c>
      <c r="K356" s="160">
        <v>0</v>
      </c>
      <c r="L356" s="160">
        <v>3.447999999999979</v>
      </c>
      <c r="M356" s="160">
        <v>2.1229999999999905</v>
      </c>
      <c r="N356" s="160">
        <v>0</v>
      </c>
      <c r="O356" s="160">
        <v>0</v>
      </c>
      <c r="P356" s="160">
        <v>1.3927499999999924</v>
      </c>
      <c r="Q356" s="146" t="s">
        <v>186</v>
      </c>
      <c r="T356" s="130"/>
    </row>
    <row r="357" spans="1:20" ht="10.5" customHeight="1">
      <c r="A357" s="122"/>
      <c r="B357" s="158" t="s">
        <v>81</v>
      </c>
      <c r="C357" s="159">
        <v>267.6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284.037</v>
      </c>
      <c r="I357" s="162">
        <v>72.27404580152671</v>
      </c>
      <c r="J357" s="161">
        <v>108.96300000000002</v>
      </c>
      <c r="K357" s="160">
        <v>0.7450000000000045</v>
      </c>
      <c r="L357" s="160">
        <v>0</v>
      </c>
      <c r="M357" s="160">
        <v>2.548000000000002</v>
      </c>
      <c r="N357" s="160">
        <v>1.9440000000000168</v>
      </c>
      <c r="O357" s="160">
        <v>0.49465648854962263</v>
      </c>
      <c r="P357" s="160">
        <v>1.3092500000000058</v>
      </c>
      <c r="Q357" s="146" t="s">
        <v>186</v>
      </c>
      <c r="T357" s="130"/>
    </row>
    <row r="358" spans="1:20" ht="10.5" customHeight="1">
      <c r="A358" s="122"/>
      <c r="B358" s="158" t="s">
        <v>82</v>
      </c>
      <c r="C358" s="159">
        <v>325.8</v>
      </c>
      <c r="D358" s="160">
        <v>416.8</v>
      </c>
      <c r="E358" s="160">
        <v>0</v>
      </c>
      <c r="F358" s="160">
        <v>91</v>
      </c>
      <c r="G358" s="161">
        <v>416.8</v>
      </c>
      <c r="H358" s="160">
        <v>358.261</v>
      </c>
      <c r="I358" s="162">
        <v>85.95513435700578</v>
      </c>
      <c r="J358" s="161">
        <v>58.53899999999999</v>
      </c>
      <c r="K358" s="160">
        <v>0.7389999999999759</v>
      </c>
      <c r="L358" s="160">
        <v>0</v>
      </c>
      <c r="M358" s="160">
        <v>4.927000000000021</v>
      </c>
      <c r="N358" s="160">
        <v>0</v>
      </c>
      <c r="O358" s="160">
        <v>0</v>
      </c>
      <c r="P358" s="160">
        <v>1.4164999999999992</v>
      </c>
      <c r="Q358" s="146">
        <v>39.32650900105896</v>
      </c>
      <c r="T358" s="130"/>
    </row>
    <row r="359" spans="1:20" ht="10.5" customHeight="1">
      <c r="A359" s="122"/>
      <c r="B359" s="158" t="s">
        <v>83</v>
      </c>
      <c r="C359" s="159">
        <v>432.8</v>
      </c>
      <c r="D359" s="160">
        <v>51.69999999999999</v>
      </c>
      <c r="E359" s="160">
        <v>0</v>
      </c>
      <c r="F359" s="160">
        <v>-381.1</v>
      </c>
      <c r="G359" s="161">
        <v>51.69999999999999</v>
      </c>
      <c r="H359" s="160">
        <v>0</v>
      </c>
      <c r="I359" s="162">
        <v>0</v>
      </c>
      <c r="J359" s="161">
        <v>51.69999999999999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5" customHeight="1">
      <c r="A360" s="122"/>
      <c r="B360" s="158" t="s">
        <v>84</v>
      </c>
      <c r="C360" s="159">
        <v>87.96938990922524</v>
      </c>
      <c r="D360" s="160">
        <v>28.16938990922523</v>
      </c>
      <c r="E360" s="160">
        <v>0</v>
      </c>
      <c r="F360" s="160">
        <v>-59.80000000000001</v>
      </c>
      <c r="G360" s="161">
        <v>28.16938990922523</v>
      </c>
      <c r="H360" s="160">
        <v>13.9454</v>
      </c>
      <c r="I360" s="162">
        <v>49.50550950850732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5" customHeight="1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5" customHeight="1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21.23</v>
      </c>
      <c r="I362" s="162">
        <v>50.78947368421053</v>
      </c>
      <c r="J362" s="161">
        <v>20.569999999999997</v>
      </c>
      <c r="K362" s="160">
        <v>2.0730000000000004</v>
      </c>
      <c r="L362" s="160">
        <v>0</v>
      </c>
      <c r="M362" s="160">
        <v>0</v>
      </c>
      <c r="N362" s="160">
        <v>2.436</v>
      </c>
      <c r="O362" s="160">
        <v>5.827751196172249</v>
      </c>
      <c r="P362" s="160">
        <v>1.12725</v>
      </c>
      <c r="Q362" s="146">
        <v>16.24794854734974</v>
      </c>
      <c r="T362" s="130"/>
    </row>
    <row r="363" spans="1:20" ht="10.5" customHeight="1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5" customHeight="1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226.84</v>
      </c>
      <c r="I365" s="162">
        <v>89.80205859065717</v>
      </c>
      <c r="J365" s="161">
        <v>25.75999999999999</v>
      </c>
      <c r="K365" s="160">
        <v>0</v>
      </c>
      <c r="L365" s="160">
        <v>1.4180000000000064</v>
      </c>
      <c r="M365" s="160">
        <v>0</v>
      </c>
      <c r="N365" s="160">
        <v>0</v>
      </c>
      <c r="O365" s="160">
        <v>0</v>
      </c>
      <c r="P365" s="160">
        <v>0.3545000000000016</v>
      </c>
      <c r="Q365" s="146" t="s">
        <v>186</v>
      </c>
      <c r="T365" s="130"/>
    </row>
    <row r="366" spans="1:20" ht="10.5" customHeight="1">
      <c r="A366" s="122"/>
      <c r="B366" s="165" t="s">
        <v>91</v>
      </c>
      <c r="C366" s="159">
        <v>1914.5693899092253</v>
      </c>
      <c r="D366" s="160">
        <v>1677.969389909225</v>
      </c>
      <c r="E366" s="160">
        <v>0</v>
      </c>
      <c r="F366" s="160">
        <v>-236.60000000000036</v>
      </c>
      <c r="G366" s="161">
        <v>1677.969389909225</v>
      </c>
      <c r="H366" s="160">
        <v>1274.8114</v>
      </c>
      <c r="I366" s="162">
        <v>75.97345980601976</v>
      </c>
      <c r="J366" s="161">
        <v>403.1579899092252</v>
      </c>
      <c r="K366" s="160">
        <v>3.556999999999981</v>
      </c>
      <c r="L366" s="160">
        <v>4.8659999999999854</v>
      </c>
      <c r="M366" s="160">
        <v>9.598000000000013</v>
      </c>
      <c r="N366" s="160">
        <v>4.380000000000017</v>
      </c>
      <c r="O366" s="160">
        <v>0.2610297915051339</v>
      </c>
      <c r="P366" s="166">
        <v>5.600249999999999</v>
      </c>
      <c r="Q366" s="146" t="s">
        <v>186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132.1307156428119</v>
      </c>
      <c r="D368" s="160">
        <v>77.4307156428119</v>
      </c>
      <c r="E368" s="160">
        <v>0</v>
      </c>
      <c r="F368" s="160">
        <v>-54.7</v>
      </c>
      <c r="G368" s="161">
        <v>77.4307156428119</v>
      </c>
      <c r="H368" s="160">
        <v>42.462</v>
      </c>
      <c r="I368" s="162">
        <v>54.83870276477532</v>
      </c>
      <c r="J368" s="161">
        <v>34.9687156428119</v>
      </c>
      <c r="K368" s="160">
        <v>0</v>
      </c>
      <c r="L368" s="160">
        <v>0</v>
      </c>
      <c r="M368" s="160">
        <v>0</v>
      </c>
      <c r="N368" s="160">
        <v>2.588000000000001</v>
      </c>
      <c r="O368" s="160">
        <v>3.342342865508892</v>
      </c>
      <c r="P368" s="160">
        <v>0.6470000000000002</v>
      </c>
      <c r="Q368" s="146" t="s">
        <v>186</v>
      </c>
      <c r="T368" s="130"/>
    </row>
    <row r="369" spans="1:20" ht="10.5" customHeight="1">
      <c r="A369" s="122"/>
      <c r="B369" s="158" t="s">
        <v>93</v>
      </c>
      <c r="C369" s="159">
        <v>700.651446062909</v>
      </c>
      <c r="D369" s="160">
        <v>891.4514460629091</v>
      </c>
      <c r="E369" s="160">
        <v>0</v>
      </c>
      <c r="F369" s="160">
        <v>190.80000000000007</v>
      </c>
      <c r="G369" s="161">
        <v>891.4514460629091</v>
      </c>
      <c r="H369" s="160">
        <v>877.8706000000001</v>
      </c>
      <c r="I369" s="162">
        <v>98.47654674599625</v>
      </c>
      <c r="J369" s="161">
        <v>13.580846062909018</v>
      </c>
      <c r="K369" s="160">
        <v>0.830600000000004</v>
      </c>
      <c r="L369" s="160">
        <v>0</v>
      </c>
      <c r="M369" s="160">
        <v>7.49980000000005</v>
      </c>
      <c r="N369" s="160">
        <v>0.8444000000000642</v>
      </c>
      <c r="O369" s="160">
        <v>0.09472192834835287</v>
      </c>
      <c r="P369" s="160">
        <v>2.2937000000000296</v>
      </c>
      <c r="Q369" s="146">
        <v>3.9209338897453208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58.04960945746253</v>
      </c>
      <c r="D371" s="160">
        <v>7.04960945746253</v>
      </c>
      <c r="E371" s="160">
        <v>0</v>
      </c>
      <c r="F371" s="160">
        <v>-51</v>
      </c>
      <c r="G371" s="161">
        <v>7.04960945746253</v>
      </c>
      <c r="H371" s="160">
        <v>0</v>
      </c>
      <c r="I371" s="162">
        <v>0</v>
      </c>
      <c r="J371" s="161">
        <v>7.04960945746253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5" customHeight="1">
      <c r="A372" s="122"/>
      <c r="B372" s="158" t="s">
        <v>96</v>
      </c>
      <c r="C372" s="159">
        <v>51.830708885691564</v>
      </c>
      <c r="D372" s="160">
        <v>179.03070888569158</v>
      </c>
      <c r="E372" s="160">
        <v>0</v>
      </c>
      <c r="F372" s="160">
        <v>127.20000000000002</v>
      </c>
      <c r="G372" s="161">
        <v>179.03070888569158</v>
      </c>
      <c r="H372" s="160">
        <v>166.7626</v>
      </c>
      <c r="I372" s="162">
        <v>93.14748348925737</v>
      </c>
      <c r="J372" s="161">
        <v>12.26810888569159</v>
      </c>
      <c r="K372" s="160">
        <v>0.4288999999999987</v>
      </c>
      <c r="L372" s="160">
        <v>6.061300000000017</v>
      </c>
      <c r="M372" s="160">
        <v>0.8204999999999814</v>
      </c>
      <c r="N372" s="160">
        <v>0</v>
      </c>
      <c r="O372" s="160">
        <v>0</v>
      </c>
      <c r="P372" s="160">
        <v>1.8276749999999993</v>
      </c>
      <c r="Q372" s="146">
        <v>4.712412702308448</v>
      </c>
      <c r="T372" s="130"/>
    </row>
    <row r="373" spans="1:20" ht="10.5" customHeight="1">
      <c r="A373" s="122"/>
      <c r="B373" s="158" t="s">
        <v>97</v>
      </c>
      <c r="C373" s="159">
        <v>51.66052325842215</v>
      </c>
      <c r="D373" s="160">
        <v>24.06052325842215</v>
      </c>
      <c r="E373" s="160">
        <v>0</v>
      </c>
      <c r="F373" s="160">
        <v>-27.6</v>
      </c>
      <c r="G373" s="161">
        <v>24.06052325842215</v>
      </c>
      <c r="H373" s="160">
        <v>0</v>
      </c>
      <c r="I373" s="162">
        <v>0</v>
      </c>
      <c r="J373" s="161">
        <v>24.06052325842215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5" customHeight="1">
      <c r="A374" s="122"/>
      <c r="B374" s="158" t="s">
        <v>98</v>
      </c>
      <c r="C374" s="159">
        <v>240.38948701709944</v>
      </c>
      <c r="D374" s="160">
        <v>154.48948701709946</v>
      </c>
      <c r="E374" s="160">
        <v>0</v>
      </c>
      <c r="F374" s="160">
        <v>-85.89999999999998</v>
      </c>
      <c r="G374" s="161">
        <v>154.48948701709946</v>
      </c>
      <c r="H374" s="160">
        <v>152.4517</v>
      </c>
      <c r="I374" s="162">
        <v>98.68095424714956</v>
      </c>
      <c r="J374" s="161">
        <v>2.0377870170994754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186</v>
      </c>
      <c r="T374" s="130"/>
    </row>
    <row r="375" spans="1:20" ht="10.5" customHeight="1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5" customHeight="1">
      <c r="A376" s="122"/>
      <c r="B376" s="158" t="s">
        <v>100</v>
      </c>
      <c r="C376" s="159">
        <v>133.11605094644992</v>
      </c>
      <c r="D376" s="160">
        <v>104.11605094644992</v>
      </c>
      <c r="E376" s="160">
        <v>0</v>
      </c>
      <c r="F376" s="160">
        <v>-29</v>
      </c>
      <c r="G376" s="161">
        <v>104.11605094644992</v>
      </c>
      <c r="H376" s="160">
        <v>5.398</v>
      </c>
      <c r="I376" s="162">
        <v>5.184599253362343</v>
      </c>
      <c r="J376" s="161">
        <v>98.71805094644992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5" customHeight="1">
      <c r="A377" s="122"/>
      <c r="B377" s="158" t="s">
        <v>101</v>
      </c>
      <c r="C377" s="159">
        <v>399.3433255928506</v>
      </c>
      <c r="D377" s="160">
        <v>0.04332559285057869</v>
      </c>
      <c r="E377" s="160">
        <v>0</v>
      </c>
      <c r="F377" s="160">
        <v>-399.3</v>
      </c>
      <c r="G377" s="161">
        <v>0.04332559285057869</v>
      </c>
      <c r="H377" s="160">
        <v>0</v>
      </c>
      <c r="I377" s="162">
        <v>0</v>
      </c>
      <c r="J377" s="161">
        <v>0.04332559285057869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49.14629512349588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5" customHeight="1">
      <c r="A381" s="122"/>
      <c r="B381" s="165" t="s">
        <v>106</v>
      </c>
      <c r="C381" s="169">
        <v>3750</v>
      </c>
      <c r="D381" s="160">
        <v>3149.399999999999</v>
      </c>
      <c r="E381" s="160">
        <v>0</v>
      </c>
      <c r="F381" s="160">
        <v>-600.6000000000008</v>
      </c>
      <c r="G381" s="161">
        <v>3149.399999999999</v>
      </c>
      <c r="H381" s="160">
        <v>2519.7563</v>
      </c>
      <c r="I381" s="162">
        <v>80.0075030164476</v>
      </c>
      <c r="J381" s="161">
        <v>629.6436999999992</v>
      </c>
      <c r="K381" s="160">
        <v>4.81650000000036</v>
      </c>
      <c r="L381" s="160">
        <v>10.927299999999832</v>
      </c>
      <c r="M381" s="160">
        <v>17.918299999999817</v>
      </c>
      <c r="N381" s="160">
        <v>7.8124000000002525</v>
      </c>
      <c r="O381" s="160">
        <v>0.24805994792659727</v>
      </c>
      <c r="P381" s="160">
        <v>10.368625000000065</v>
      </c>
      <c r="Q381" s="146" t="s">
        <v>186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3750</v>
      </c>
      <c r="D388" s="173">
        <v>3149.399999999999</v>
      </c>
      <c r="E388" s="174">
        <v>0</v>
      </c>
      <c r="F388" s="177">
        <v>-600.6000000000008</v>
      </c>
      <c r="G388" s="185">
        <v>3149.399999999999</v>
      </c>
      <c r="H388" s="177">
        <v>2519.7563</v>
      </c>
      <c r="I388" s="176">
        <v>80.0075030164476</v>
      </c>
      <c r="J388" s="185">
        <v>629.6436999999992</v>
      </c>
      <c r="K388" s="177">
        <v>4.81650000000036</v>
      </c>
      <c r="L388" s="177">
        <v>10.927299999999832</v>
      </c>
      <c r="M388" s="177">
        <v>17.918299999999817</v>
      </c>
      <c r="N388" s="177">
        <v>7.8124000000002525</v>
      </c>
      <c r="O388" s="177">
        <v>0.24805994792659727</v>
      </c>
      <c r="P388" s="186">
        <v>10.368625000000065</v>
      </c>
      <c r="Q388" s="153" t="s">
        <v>186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43425</v>
      </c>
      <c r="L393" s="151">
        <v>43432</v>
      </c>
      <c r="M393" s="151">
        <v>43439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3" t="s">
        <v>145</v>
      </c>
      <c r="D395" s="273"/>
      <c r="E395" s="273"/>
      <c r="F395" s="273"/>
      <c r="G395" s="273"/>
      <c r="H395" s="273"/>
      <c r="I395" s="273"/>
      <c r="J395" s="273"/>
      <c r="K395" s="273"/>
      <c r="L395" s="273"/>
      <c r="M395" s="273"/>
      <c r="N395" s="273"/>
      <c r="O395" s="273"/>
      <c r="P395" s="274"/>
      <c r="Q395" s="145"/>
      <c r="T395" s="130"/>
    </row>
    <row r="396" spans="1:20" ht="10.5" customHeight="1">
      <c r="A396" s="184"/>
      <c r="B396" s="158" t="s">
        <v>80</v>
      </c>
      <c r="C396" s="159">
        <v>4712.572128153253</v>
      </c>
      <c r="D396" s="160">
        <v>5426.572128153253</v>
      </c>
      <c r="E396" s="160">
        <v>21.100000000000364</v>
      </c>
      <c r="F396" s="160">
        <v>714</v>
      </c>
      <c r="G396" s="161">
        <v>5426.572128153253</v>
      </c>
      <c r="H396" s="160">
        <v>3877.637999996185</v>
      </c>
      <c r="I396" s="162">
        <v>71.45649055098444</v>
      </c>
      <c r="J396" s="161">
        <v>1548.9341281570682</v>
      </c>
      <c r="K396" s="160">
        <v>97.63919999847394</v>
      </c>
      <c r="L396" s="160">
        <v>90.53840000000037</v>
      </c>
      <c r="M396" s="160">
        <v>53.33199999999988</v>
      </c>
      <c r="N396" s="160">
        <v>75.39989999999989</v>
      </c>
      <c r="O396" s="160">
        <v>1.3894572525595388</v>
      </c>
      <c r="P396" s="160">
        <v>79.22737499961852</v>
      </c>
      <c r="Q396" s="146">
        <v>17.550491584058243</v>
      </c>
      <c r="T396" s="130"/>
    </row>
    <row r="397" spans="1:20" ht="10.5" customHeight="1">
      <c r="A397" s="184"/>
      <c r="B397" s="158" t="s">
        <v>81</v>
      </c>
      <c r="C397" s="159">
        <v>604.1277929150253</v>
      </c>
      <c r="D397" s="160">
        <v>422.0277929150253</v>
      </c>
      <c r="E397" s="160">
        <v>1</v>
      </c>
      <c r="F397" s="160">
        <v>-182.10000000000002</v>
      </c>
      <c r="G397" s="161">
        <v>422.0277929150253</v>
      </c>
      <c r="H397" s="160">
        <v>251.6889</v>
      </c>
      <c r="I397" s="162">
        <v>59.63799167385101</v>
      </c>
      <c r="J397" s="161">
        <v>170.33889291502533</v>
      </c>
      <c r="K397" s="160">
        <v>3.0829999999999984</v>
      </c>
      <c r="L397" s="160">
        <v>5.660200000000003</v>
      </c>
      <c r="M397" s="160">
        <v>4.8799000000000206</v>
      </c>
      <c r="N397" s="160">
        <v>2.7169999999999845</v>
      </c>
      <c r="O397" s="160">
        <v>0.6437964621318314</v>
      </c>
      <c r="P397" s="160">
        <v>4.085025000000002</v>
      </c>
      <c r="Q397" s="146">
        <v>39.698372204582654</v>
      </c>
      <c r="T397" s="130"/>
    </row>
    <row r="398" spans="1:20" ht="10.5" customHeight="1">
      <c r="A398" s="184"/>
      <c r="B398" s="158" t="s">
        <v>82</v>
      </c>
      <c r="C398" s="159">
        <v>962.510713615945</v>
      </c>
      <c r="D398" s="160">
        <v>1307.010713615945</v>
      </c>
      <c r="E398" s="160">
        <v>10</v>
      </c>
      <c r="F398" s="160">
        <v>344.5</v>
      </c>
      <c r="G398" s="161">
        <v>1307.010713615945</v>
      </c>
      <c r="H398" s="160">
        <v>1166.637</v>
      </c>
      <c r="I398" s="162">
        <v>89.25994162453418</v>
      </c>
      <c r="J398" s="161">
        <v>140.373713615945</v>
      </c>
      <c r="K398" s="160">
        <v>21.82000000000005</v>
      </c>
      <c r="L398" s="160">
        <v>22.8929999999998</v>
      </c>
      <c r="M398" s="160">
        <v>21.23700000000008</v>
      </c>
      <c r="N398" s="160">
        <v>49.603000000000065</v>
      </c>
      <c r="O398" s="160">
        <v>3.7951486918396853</v>
      </c>
      <c r="P398" s="160">
        <v>28.88825</v>
      </c>
      <c r="Q398" s="146">
        <v>2.859197549728523</v>
      </c>
      <c r="T398" s="130"/>
    </row>
    <row r="399" spans="1:20" ht="10.5" customHeight="1">
      <c r="A399" s="184"/>
      <c r="B399" s="158" t="s">
        <v>83</v>
      </c>
      <c r="C399" s="159">
        <v>3252.410516429464</v>
      </c>
      <c r="D399" s="160">
        <v>3066.7105164294644</v>
      </c>
      <c r="E399" s="160">
        <v>0</v>
      </c>
      <c r="F399" s="160">
        <v>-185.69999999999982</v>
      </c>
      <c r="G399" s="161">
        <v>3066.7105164294644</v>
      </c>
      <c r="H399" s="160">
        <v>1655.771</v>
      </c>
      <c r="I399" s="162">
        <v>53.99176058938211</v>
      </c>
      <c r="J399" s="161">
        <v>1410.9395164294644</v>
      </c>
      <c r="K399" s="160">
        <v>13.718000000000075</v>
      </c>
      <c r="L399" s="160">
        <v>65.84299999999985</v>
      </c>
      <c r="M399" s="160">
        <v>29.432999999999993</v>
      </c>
      <c r="N399" s="160">
        <v>44.48000000000002</v>
      </c>
      <c r="O399" s="160">
        <v>1.4504140433766004</v>
      </c>
      <c r="P399" s="160">
        <v>38.36849999999998</v>
      </c>
      <c r="Q399" s="146">
        <v>34.77338223880175</v>
      </c>
      <c r="T399" s="130"/>
    </row>
    <row r="400" spans="1:20" ht="10.5" customHeight="1">
      <c r="A400" s="184"/>
      <c r="B400" s="158" t="s">
        <v>84</v>
      </c>
      <c r="C400" s="159">
        <v>128.47870855082985</v>
      </c>
      <c r="D400" s="160">
        <v>263.4787085508299</v>
      </c>
      <c r="E400" s="160">
        <v>0</v>
      </c>
      <c r="F400" s="160">
        <v>135.00000000000003</v>
      </c>
      <c r="G400" s="161">
        <v>263.4787085508299</v>
      </c>
      <c r="H400" s="160">
        <v>219.71285000534058</v>
      </c>
      <c r="I400" s="162">
        <v>83.38922382525415</v>
      </c>
      <c r="J400" s="161">
        <v>43.765858545489294</v>
      </c>
      <c r="K400" s="160">
        <v>1.2962000015258752</v>
      </c>
      <c r="L400" s="160">
        <v>7.665700000000015</v>
      </c>
      <c r="M400" s="160">
        <v>12.162800003051757</v>
      </c>
      <c r="N400" s="160">
        <v>3.0961500007629468</v>
      </c>
      <c r="O400" s="160">
        <v>1.1751044392893106</v>
      </c>
      <c r="P400" s="160">
        <v>6.0552125013351485</v>
      </c>
      <c r="Q400" s="146">
        <v>5.227798947739507</v>
      </c>
      <c r="T400" s="130"/>
    </row>
    <row r="401" spans="1:20" ht="10.5" customHeight="1">
      <c r="A401" s="184"/>
      <c r="B401" s="158" t="s">
        <v>85</v>
      </c>
      <c r="C401" s="159">
        <v>48.64438308857324</v>
      </c>
      <c r="D401" s="160">
        <v>48.84438308857323</v>
      </c>
      <c r="E401" s="160">
        <v>1</v>
      </c>
      <c r="F401" s="160">
        <v>0.19999999999998863</v>
      </c>
      <c r="G401" s="161">
        <v>48.84438308857323</v>
      </c>
      <c r="H401" s="160">
        <v>39.0535</v>
      </c>
      <c r="I401" s="162">
        <v>79.9549457491997</v>
      </c>
      <c r="J401" s="161">
        <v>9.790883088573231</v>
      </c>
      <c r="K401" s="160">
        <v>1.1300000000000026</v>
      </c>
      <c r="L401" s="160">
        <v>0.0730000000000004</v>
      </c>
      <c r="M401" s="160">
        <v>0.04899999999999949</v>
      </c>
      <c r="N401" s="160">
        <v>2.9669999999999987</v>
      </c>
      <c r="O401" s="160">
        <v>6.074393435617177</v>
      </c>
      <c r="P401" s="160">
        <v>1.0547500000000003</v>
      </c>
      <c r="Q401" s="146">
        <v>7.282657585753238</v>
      </c>
      <c r="T401" s="130"/>
    </row>
    <row r="402" spans="1:20" ht="10.5" customHeight="1">
      <c r="A402" s="184"/>
      <c r="B402" s="158" t="s">
        <v>86</v>
      </c>
      <c r="C402" s="159">
        <v>197.07663781552498</v>
      </c>
      <c r="D402" s="160">
        <v>181.47663781552498</v>
      </c>
      <c r="E402" s="160">
        <v>-21.099999999999994</v>
      </c>
      <c r="F402" s="160">
        <v>-15.599999999999994</v>
      </c>
      <c r="G402" s="161">
        <v>181.47663781552498</v>
      </c>
      <c r="H402" s="160">
        <v>76.408</v>
      </c>
      <c r="I402" s="162">
        <v>42.103491071765625</v>
      </c>
      <c r="J402" s="161">
        <v>105.06863781552498</v>
      </c>
      <c r="K402" s="160">
        <v>2.0009999999999977</v>
      </c>
      <c r="L402" s="160">
        <v>0.3620000000000019</v>
      </c>
      <c r="M402" s="160">
        <v>0.8810000000000002</v>
      </c>
      <c r="N402" s="160">
        <v>0.1909999999999954</v>
      </c>
      <c r="O402" s="160">
        <v>0.10524770697711025</v>
      </c>
      <c r="P402" s="160">
        <v>0.8587499999999988</v>
      </c>
      <c r="Q402" s="146" t="s">
        <v>186</v>
      </c>
      <c r="T402" s="130"/>
    </row>
    <row r="403" spans="1:20" ht="10.5" customHeight="1">
      <c r="A403" s="184"/>
      <c r="B403" s="158" t="s">
        <v>87</v>
      </c>
      <c r="C403" s="159">
        <v>317.96172766659436</v>
      </c>
      <c r="D403" s="160">
        <v>530.1617276665943</v>
      </c>
      <c r="E403" s="160">
        <v>0</v>
      </c>
      <c r="F403" s="160">
        <v>212.19999999999993</v>
      </c>
      <c r="G403" s="161">
        <v>530.1617276665943</v>
      </c>
      <c r="H403" s="160">
        <v>464.31809999542236</v>
      </c>
      <c r="I403" s="162">
        <v>87.5804638028154</v>
      </c>
      <c r="J403" s="161">
        <v>65.84362767117193</v>
      </c>
      <c r="K403" s="160">
        <v>0.14859999694817816</v>
      </c>
      <c r="L403" s="160">
        <v>4.569000000000017</v>
      </c>
      <c r="M403" s="160">
        <v>2.9185999984741784</v>
      </c>
      <c r="N403" s="160">
        <v>0.4987999992370078</v>
      </c>
      <c r="O403" s="160">
        <v>0.09408449784415425</v>
      </c>
      <c r="P403" s="160">
        <v>2.0337499986648453</v>
      </c>
      <c r="Q403" s="146">
        <v>30.37547767149266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5" customHeight="1">
      <c r="A405" s="184"/>
      <c r="B405" s="158" t="s">
        <v>89</v>
      </c>
      <c r="C405" s="159">
        <v>326.9559113521138</v>
      </c>
      <c r="D405" s="160">
        <v>31.155911352113776</v>
      </c>
      <c r="E405" s="160">
        <v>0</v>
      </c>
      <c r="F405" s="160">
        <v>-295.8</v>
      </c>
      <c r="G405" s="161">
        <v>31.155911352113776</v>
      </c>
      <c r="H405" s="160">
        <v>9.767</v>
      </c>
      <c r="I405" s="162">
        <v>31.348786076634397</v>
      </c>
      <c r="J405" s="161">
        <v>21.388911352113777</v>
      </c>
      <c r="K405" s="160">
        <v>0.37899999999999956</v>
      </c>
      <c r="L405" s="160">
        <v>0</v>
      </c>
      <c r="M405" s="160">
        <v>0.04200000000000159</v>
      </c>
      <c r="N405" s="160">
        <v>0.02499999999999858</v>
      </c>
      <c r="O405" s="160">
        <v>0.08024159433969648</v>
      </c>
      <c r="P405" s="160">
        <v>0.11149999999999993</v>
      </c>
      <c r="Q405" s="146" t="s">
        <v>186</v>
      </c>
      <c r="T405" s="130"/>
    </row>
    <row r="406" spans="1:20" ht="10.5" customHeight="1">
      <c r="A406" s="184"/>
      <c r="B406" s="165" t="s">
        <v>91</v>
      </c>
      <c r="C406" s="159">
        <v>10550.738519587325</v>
      </c>
      <c r="D406" s="160">
        <v>11277.438519587326</v>
      </c>
      <c r="E406" s="160">
        <v>12.00000000000037</v>
      </c>
      <c r="F406" s="160">
        <v>726.7000000000007</v>
      </c>
      <c r="G406" s="161">
        <v>11277.438519587326</v>
      </c>
      <c r="H406" s="160">
        <v>7760.994349996947</v>
      </c>
      <c r="I406" s="162">
        <v>68.81876887661316</v>
      </c>
      <c r="J406" s="161">
        <v>3516.4441695903756</v>
      </c>
      <c r="K406" s="160">
        <v>141.2149999969481</v>
      </c>
      <c r="L406" s="160">
        <v>197.60430000000005</v>
      </c>
      <c r="M406" s="160">
        <v>124.93530000152592</v>
      </c>
      <c r="N406" s="160">
        <v>178.97784999999993</v>
      </c>
      <c r="O406" s="160">
        <v>1.5870434557381143</v>
      </c>
      <c r="P406" s="166">
        <v>160.6831124996185</v>
      </c>
      <c r="Q406" s="146">
        <v>19.88434188812919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251.23377046768158</v>
      </c>
      <c r="D408" s="160">
        <v>161.9337704676816</v>
      </c>
      <c r="E408" s="160">
        <v>0</v>
      </c>
      <c r="F408" s="160">
        <v>-89.29999999999998</v>
      </c>
      <c r="G408" s="161">
        <v>161.9337704676816</v>
      </c>
      <c r="H408" s="160">
        <v>79.64860000305177</v>
      </c>
      <c r="I408" s="162">
        <v>49.185910865299014</v>
      </c>
      <c r="J408" s="161">
        <v>82.28517046462983</v>
      </c>
      <c r="K408" s="160">
        <v>2.7951000007629574</v>
      </c>
      <c r="L408" s="160">
        <v>2.2483999999999895</v>
      </c>
      <c r="M408" s="160">
        <v>2.7631000000000085</v>
      </c>
      <c r="N408" s="160">
        <v>2.0069000000000017</v>
      </c>
      <c r="O408" s="160">
        <v>1.23933383024669</v>
      </c>
      <c r="P408" s="160">
        <v>2.4533750001907393</v>
      </c>
      <c r="Q408" s="146">
        <v>31.539581375954555</v>
      </c>
      <c r="T408" s="130"/>
    </row>
    <row r="409" spans="1:20" ht="10.5" customHeight="1">
      <c r="A409" s="184"/>
      <c r="B409" s="158" t="s">
        <v>93</v>
      </c>
      <c r="C409" s="159">
        <v>767.3270938538438</v>
      </c>
      <c r="D409" s="160">
        <v>474.7270938538439</v>
      </c>
      <c r="E409" s="160">
        <v>-9</v>
      </c>
      <c r="F409" s="160">
        <v>-292.59999999999997</v>
      </c>
      <c r="G409" s="161">
        <v>474.7270938538439</v>
      </c>
      <c r="H409" s="160">
        <v>365.3502</v>
      </c>
      <c r="I409" s="162">
        <v>76.96004814767994</v>
      </c>
      <c r="J409" s="161">
        <v>109.37689385384391</v>
      </c>
      <c r="K409" s="160">
        <v>1.5663000000000125</v>
      </c>
      <c r="L409" s="160">
        <v>8.759200000000021</v>
      </c>
      <c r="M409" s="160">
        <v>9.724399999999946</v>
      </c>
      <c r="N409" s="160">
        <v>19.89949999999999</v>
      </c>
      <c r="O409" s="160">
        <v>4.191776761350496</v>
      </c>
      <c r="P409" s="160">
        <v>9.987349999999992</v>
      </c>
      <c r="Q409" s="146">
        <v>8.951543087389949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19.065274983952985</v>
      </c>
      <c r="D411" s="160">
        <v>82.26527498395299</v>
      </c>
      <c r="E411" s="160">
        <v>0</v>
      </c>
      <c r="F411" s="160">
        <v>63.2</v>
      </c>
      <c r="G411" s="161">
        <v>82.26527498395299</v>
      </c>
      <c r="H411" s="160">
        <v>22.9768</v>
      </c>
      <c r="I411" s="162">
        <v>27.930132129846953</v>
      </c>
      <c r="J411" s="161">
        <v>59.288474983952995</v>
      </c>
      <c r="K411" s="160">
        <v>0</v>
      </c>
      <c r="L411" s="160">
        <v>1.3034</v>
      </c>
      <c r="M411" s="160">
        <v>0</v>
      </c>
      <c r="N411" s="160">
        <v>0.48870000000000147</v>
      </c>
      <c r="O411" s="160">
        <v>0.5940538095755825</v>
      </c>
      <c r="P411" s="160">
        <v>0.44802500000000034</v>
      </c>
      <c r="Q411" s="146" t="s">
        <v>186</v>
      </c>
      <c r="T411" s="130"/>
    </row>
    <row r="412" spans="1:20" ht="10.5" customHeight="1">
      <c r="A412" s="184"/>
      <c r="B412" s="158" t="s">
        <v>96</v>
      </c>
      <c r="C412" s="159">
        <v>168.91331873782806</v>
      </c>
      <c r="D412" s="160">
        <v>140.31331873782807</v>
      </c>
      <c r="E412" s="160">
        <v>-3</v>
      </c>
      <c r="F412" s="160">
        <v>-28.599999999999994</v>
      </c>
      <c r="G412" s="161">
        <v>140.31331873782807</v>
      </c>
      <c r="H412" s="160">
        <v>102.9647</v>
      </c>
      <c r="I412" s="162">
        <v>73.38198606248275</v>
      </c>
      <c r="J412" s="161">
        <v>37.348618737828076</v>
      </c>
      <c r="K412" s="160">
        <v>0.3003999999999962</v>
      </c>
      <c r="L412" s="160">
        <v>0.48170000000000357</v>
      </c>
      <c r="M412" s="160">
        <v>0.6828000000000003</v>
      </c>
      <c r="N412" s="160">
        <v>0.3669999999999902</v>
      </c>
      <c r="O412" s="160">
        <v>0.2615574938297344</v>
      </c>
      <c r="P412" s="160">
        <v>0.4579749999999976</v>
      </c>
      <c r="Q412" s="146" t="s">
        <v>186</v>
      </c>
      <c r="T412" s="130"/>
    </row>
    <row r="413" spans="1:20" ht="10.5" customHeight="1">
      <c r="A413" s="184"/>
      <c r="B413" s="158" t="s">
        <v>97</v>
      </c>
      <c r="C413" s="159">
        <v>1129.3270484998088</v>
      </c>
      <c r="D413" s="160">
        <v>1239.727048499809</v>
      </c>
      <c r="E413" s="160">
        <v>0</v>
      </c>
      <c r="F413" s="160">
        <v>110.40000000000009</v>
      </c>
      <c r="G413" s="161">
        <v>1239.727048499809</v>
      </c>
      <c r="H413" s="160">
        <v>939.6106</v>
      </c>
      <c r="I413" s="162">
        <v>75.79173182814885</v>
      </c>
      <c r="J413" s="161">
        <v>300.11644849980894</v>
      </c>
      <c r="K413" s="160">
        <v>0.039700000000038926</v>
      </c>
      <c r="L413" s="160">
        <v>0.14649999999994634</v>
      </c>
      <c r="M413" s="160">
        <v>0</v>
      </c>
      <c r="N413" s="160">
        <v>0.16399999999998727</v>
      </c>
      <c r="O413" s="160">
        <v>0.013228718385909489</v>
      </c>
      <c r="P413" s="160">
        <v>0.08754999999999313</v>
      </c>
      <c r="Q413" s="146" t="s">
        <v>186</v>
      </c>
      <c r="T413" s="130"/>
    </row>
    <row r="414" spans="1:20" ht="10.5" customHeight="1">
      <c r="A414" s="184"/>
      <c r="B414" s="158" t="s">
        <v>98</v>
      </c>
      <c r="C414" s="159">
        <v>443.24018413562436</v>
      </c>
      <c r="D414" s="160">
        <v>100.14018413562434</v>
      </c>
      <c r="E414" s="160">
        <v>0</v>
      </c>
      <c r="F414" s="160">
        <v>-343.1</v>
      </c>
      <c r="G414" s="161">
        <v>100.14018413562434</v>
      </c>
      <c r="H414" s="160">
        <v>76.1966</v>
      </c>
      <c r="I414" s="162">
        <v>76.08993398374776</v>
      </c>
      <c r="J414" s="161">
        <v>23.943584135624334</v>
      </c>
      <c r="K414" s="160">
        <v>1.2755999999999972</v>
      </c>
      <c r="L414" s="160">
        <v>0.37690000000000623</v>
      </c>
      <c r="M414" s="160">
        <v>1.8534999999999968</v>
      </c>
      <c r="N414" s="160">
        <v>0.16100000000000136</v>
      </c>
      <c r="O414" s="160">
        <v>0.1607746194893669</v>
      </c>
      <c r="P414" s="160">
        <v>0.9167500000000004</v>
      </c>
      <c r="Q414" s="146">
        <v>24.11789924802217</v>
      </c>
      <c r="T414" s="130"/>
    </row>
    <row r="415" spans="1:20" ht="10.5" customHeight="1">
      <c r="A415" s="122"/>
      <c r="B415" s="158" t="s">
        <v>99</v>
      </c>
      <c r="C415" s="159">
        <v>232.5710746283455</v>
      </c>
      <c r="D415" s="160">
        <v>40.871074628345525</v>
      </c>
      <c r="E415" s="160">
        <v>0</v>
      </c>
      <c r="F415" s="160">
        <v>-191.7</v>
      </c>
      <c r="G415" s="161">
        <v>40.871074628345525</v>
      </c>
      <c r="H415" s="160">
        <v>1.938</v>
      </c>
      <c r="I415" s="162">
        <v>4.741739769807591</v>
      </c>
      <c r="J415" s="161">
        <v>38.93307462834552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5" customHeight="1">
      <c r="A416" s="122"/>
      <c r="B416" s="158" t="s">
        <v>100</v>
      </c>
      <c r="C416" s="159">
        <v>102.9202757278189</v>
      </c>
      <c r="D416" s="160">
        <v>60.920275727818904</v>
      </c>
      <c r="E416" s="160">
        <v>0</v>
      </c>
      <c r="F416" s="160">
        <v>-42</v>
      </c>
      <c r="G416" s="161">
        <v>60.920275727818904</v>
      </c>
      <c r="H416" s="160">
        <v>12.627400000000002</v>
      </c>
      <c r="I416" s="162">
        <v>20.727745974783517</v>
      </c>
      <c r="J416" s="161">
        <v>48.2928757278189</v>
      </c>
      <c r="K416" s="160">
        <v>0.3414999999999999</v>
      </c>
      <c r="L416" s="160">
        <v>0.5739000000000001</v>
      </c>
      <c r="M416" s="160">
        <v>0.08599999999999852</v>
      </c>
      <c r="N416" s="160">
        <v>0.31200000000000294</v>
      </c>
      <c r="O416" s="160">
        <v>0.5121447601353023</v>
      </c>
      <c r="P416" s="160">
        <v>0.32835000000000036</v>
      </c>
      <c r="Q416" s="146" t="s">
        <v>186</v>
      </c>
      <c r="T416" s="130"/>
    </row>
    <row r="417" spans="1:20" ht="10.5" customHeight="1">
      <c r="A417" s="122"/>
      <c r="B417" s="158" t="s">
        <v>101</v>
      </c>
      <c r="C417" s="159">
        <v>110.30613829562354</v>
      </c>
      <c r="D417" s="160">
        <v>61.30613829562354</v>
      </c>
      <c r="E417" s="160">
        <v>0</v>
      </c>
      <c r="F417" s="160">
        <v>-49</v>
      </c>
      <c r="G417" s="161">
        <v>61.30613829562354</v>
      </c>
      <c r="H417" s="160">
        <v>4.2255</v>
      </c>
      <c r="I417" s="162">
        <v>6.892458271673011</v>
      </c>
      <c r="J417" s="161">
        <v>57.080638295623544</v>
      </c>
      <c r="K417" s="160">
        <v>0.08530000000000015</v>
      </c>
      <c r="L417" s="160">
        <v>0.3085</v>
      </c>
      <c r="M417" s="160">
        <v>0.3361999999999994</v>
      </c>
      <c r="N417" s="160">
        <v>0.13500000000000068</v>
      </c>
      <c r="O417" s="160">
        <v>0.22020633455824426</v>
      </c>
      <c r="P417" s="160">
        <v>0.21625000000000005</v>
      </c>
      <c r="Q417" s="146" t="s">
        <v>186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29.408394921993793</v>
      </c>
      <c r="D419" s="160">
        <v>0.4083949219937928</v>
      </c>
      <c r="E419" s="160">
        <v>0</v>
      </c>
      <c r="F419" s="160">
        <v>-29</v>
      </c>
      <c r="G419" s="161">
        <v>0.4083949219937928</v>
      </c>
      <c r="H419" s="160">
        <v>0</v>
      </c>
      <c r="I419" s="162">
        <v>0</v>
      </c>
      <c r="J419" s="161">
        <v>0.4083949219937928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0" ht="10.5" customHeight="1">
      <c r="A420" s="122"/>
      <c r="B420" s="1" t="s">
        <v>104</v>
      </c>
      <c r="C420" s="159">
        <v>30.56475716254683</v>
      </c>
      <c r="D420" s="160">
        <v>22.56475716254683</v>
      </c>
      <c r="E420" s="160">
        <v>0</v>
      </c>
      <c r="F420" s="160">
        <v>-8</v>
      </c>
      <c r="G420" s="161">
        <v>22.56475716254683</v>
      </c>
      <c r="H420" s="160">
        <v>1.017</v>
      </c>
      <c r="I420" s="162">
        <v>4.5070283392547426</v>
      </c>
      <c r="J420" s="161">
        <v>21.54775716254683</v>
      </c>
      <c r="K420" s="160">
        <v>0.05249999999999999</v>
      </c>
      <c r="L420" s="160">
        <v>0.06509999999999994</v>
      </c>
      <c r="M420" s="160">
        <v>0</v>
      </c>
      <c r="N420" s="160">
        <v>0</v>
      </c>
      <c r="O420" s="160">
        <v>0</v>
      </c>
      <c r="P420" s="160">
        <v>0.02939999999999998</v>
      </c>
      <c r="Q420" s="146" t="s">
        <v>186</v>
      </c>
      <c r="T420" s="130"/>
    </row>
    <row r="421" spans="1:21" ht="10.5" customHeight="1">
      <c r="A421" s="122"/>
      <c r="B421" s="165" t="s">
        <v>106</v>
      </c>
      <c r="C421" s="169">
        <v>13835.615851002392</v>
      </c>
      <c r="D421" s="160">
        <v>13662.61585100239</v>
      </c>
      <c r="E421" s="160">
        <v>0</v>
      </c>
      <c r="F421" s="160">
        <v>-173.00000000000182</v>
      </c>
      <c r="G421" s="161">
        <v>13662.61585100239</v>
      </c>
      <c r="H421" s="160">
        <v>9367.549749999998</v>
      </c>
      <c r="I421" s="162">
        <v>68.56336921243911</v>
      </c>
      <c r="J421" s="161">
        <v>4295.066101002392</v>
      </c>
      <c r="K421" s="160">
        <v>147.67139999771098</v>
      </c>
      <c r="L421" s="160">
        <v>211.86789999999928</v>
      </c>
      <c r="M421" s="160">
        <v>140.38130000152705</v>
      </c>
      <c r="N421" s="160">
        <v>202.51194999999825</v>
      </c>
      <c r="O421" s="160">
        <v>1.4822340919812986</v>
      </c>
      <c r="P421" s="160">
        <v>175.6081374998089</v>
      </c>
      <c r="Q421" s="146">
        <v>22.45824072934585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-0.026700915255701174</v>
      </c>
      <c r="E423" s="160">
        <v>0</v>
      </c>
      <c r="F423" s="160">
        <v>-0.026700915255701174</v>
      </c>
      <c r="G423" s="161">
        <v>-0.026700915255701174</v>
      </c>
      <c r="H423" s="160">
        <v>0</v>
      </c>
      <c r="I423" s="162" t="s">
        <v>119</v>
      </c>
      <c r="J423" s="161">
        <v>-0.026700915255701174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2.8013713872099553</v>
      </c>
      <c r="D424" s="159">
        <v>5.201371387209955</v>
      </c>
      <c r="E424" s="170">
        <v>0</v>
      </c>
      <c r="F424" s="160">
        <v>2.3999999999999995</v>
      </c>
      <c r="G424" s="161">
        <v>5.201371387209955</v>
      </c>
      <c r="H424" s="160">
        <v>0.8187</v>
      </c>
      <c r="I424" s="162">
        <v>15.740079664627743</v>
      </c>
      <c r="J424" s="161">
        <v>4.382671387209955</v>
      </c>
      <c r="K424" s="160">
        <v>0.06080000000000002</v>
      </c>
      <c r="L424" s="160">
        <v>0.05609999999999993</v>
      </c>
      <c r="M424" s="160">
        <v>0.0026000000000000467</v>
      </c>
      <c r="N424" s="160">
        <v>0.01869999999999994</v>
      </c>
      <c r="O424" s="160">
        <v>0.35952056886348827</v>
      </c>
      <c r="P424" s="160">
        <v>0.034549999999999984</v>
      </c>
      <c r="Q424" s="146" t="s">
        <v>186</v>
      </c>
      <c r="T424" s="130"/>
    </row>
    <row r="425" spans="1:20" ht="10.5" customHeight="1">
      <c r="A425" s="122"/>
      <c r="B425" s="171" t="s">
        <v>109</v>
      </c>
      <c r="C425" s="159">
        <v>32.677478525653356</v>
      </c>
      <c r="D425" s="159">
        <v>35.77747852565336</v>
      </c>
      <c r="E425" s="170">
        <v>0</v>
      </c>
      <c r="F425" s="160">
        <v>3.1000000000000014</v>
      </c>
      <c r="G425" s="161">
        <v>35.77747852565336</v>
      </c>
      <c r="H425" s="160">
        <v>12.109</v>
      </c>
      <c r="I425" s="162">
        <v>33.84531414453241</v>
      </c>
      <c r="J425" s="161">
        <v>23.668478525653356</v>
      </c>
      <c r="K425" s="160">
        <v>0.15440000000000031</v>
      </c>
      <c r="L425" s="160">
        <v>0.37860000000000005</v>
      </c>
      <c r="M425" s="160">
        <v>1.415</v>
      </c>
      <c r="N425" s="160">
        <v>0.14590000000000014</v>
      </c>
      <c r="O425" s="160">
        <v>0.407798441959475</v>
      </c>
      <c r="P425" s="160">
        <v>0.5234750000000001</v>
      </c>
      <c r="Q425" s="146">
        <v>43.21415258733148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13871.094700915255</v>
      </c>
      <c r="D428" s="173">
        <v>13703.567999999997</v>
      </c>
      <c r="E428" s="174">
        <v>0</v>
      </c>
      <c r="F428" s="174">
        <v>-167.52670091525752</v>
      </c>
      <c r="G428" s="185">
        <v>13703.567999999997</v>
      </c>
      <c r="H428" s="177">
        <v>9380.477449999998</v>
      </c>
      <c r="I428" s="176">
        <v>68.45281061107589</v>
      </c>
      <c r="J428" s="175">
        <v>4323.09055</v>
      </c>
      <c r="K428" s="177">
        <v>147.88659999771153</v>
      </c>
      <c r="L428" s="177">
        <v>212.30259999999907</v>
      </c>
      <c r="M428" s="177">
        <v>141.79890000152773</v>
      </c>
      <c r="N428" s="177">
        <v>202.67654999999831</v>
      </c>
      <c r="O428" s="177">
        <v>1.4790056866941395</v>
      </c>
      <c r="P428" s="186">
        <v>176.16616249980916</v>
      </c>
      <c r="Q428" s="153">
        <v>22.539846294288683</v>
      </c>
      <c r="T428" s="130"/>
    </row>
    <row r="429" spans="1:20" ht="10.5" customHeight="1">
      <c r="A429" s="122"/>
      <c r="B429" s="187" t="s">
        <v>258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185</v>
      </c>
      <c r="C434" s="123"/>
      <c r="P434" s="128"/>
      <c r="T434" s="130"/>
    </row>
    <row r="435" spans="1:20" ht="10.5" customHeight="1">
      <c r="A435" s="122"/>
      <c r="B435" s="131" t="s">
        <v>257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43425</v>
      </c>
      <c r="L439" s="151">
        <v>43432</v>
      </c>
      <c r="M439" s="151">
        <v>43439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3" t="s">
        <v>151</v>
      </c>
      <c r="D441" s="273"/>
      <c r="E441" s="273"/>
      <c r="F441" s="273"/>
      <c r="G441" s="273"/>
      <c r="H441" s="273"/>
      <c r="I441" s="273"/>
      <c r="J441" s="273"/>
      <c r="K441" s="273"/>
      <c r="L441" s="273"/>
      <c r="M441" s="273"/>
      <c r="N441" s="273"/>
      <c r="O441" s="273"/>
      <c r="P441" s="274"/>
      <c r="Q441" s="145"/>
      <c r="T441" s="130"/>
    </row>
    <row r="442" spans="1:20" ht="10.5" customHeight="1">
      <c r="A442" s="122"/>
      <c r="B442" s="158" t="s">
        <v>80</v>
      </c>
      <c r="C442" s="159">
        <v>921.7462103782441</v>
      </c>
      <c r="D442" s="160">
        <v>758.546210378244</v>
      </c>
      <c r="E442" s="160">
        <v>4.699999999999932</v>
      </c>
      <c r="F442" s="160">
        <v>-163.20000000000005</v>
      </c>
      <c r="G442" s="161">
        <v>758.546210378244</v>
      </c>
      <c r="H442" s="160">
        <v>458.31039999999996</v>
      </c>
      <c r="I442" s="162">
        <v>60.41957546284049</v>
      </c>
      <c r="J442" s="161">
        <v>300.2358103782441</v>
      </c>
      <c r="K442" s="160">
        <v>7.982000000000028</v>
      </c>
      <c r="L442" s="160">
        <v>8.552000000000021</v>
      </c>
      <c r="M442" s="160">
        <v>7.2099999999999795</v>
      </c>
      <c r="N442" s="160">
        <v>3.076999999999998</v>
      </c>
      <c r="O442" s="160">
        <v>0.4056443704946694</v>
      </c>
      <c r="P442" s="160">
        <v>6.705250000000007</v>
      </c>
      <c r="Q442" s="146">
        <v>42.776229130642974</v>
      </c>
      <c r="T442" s="130"/>
    </row>
    <row r="443" spans="1:20" ht="10.5" customHeight="1">
      <c r="A443" s="122"/>
      <c r="B443" s="158" t="s">
        <v>81</v>
      </c>
      <c r="C443" s="159">
        <v>211.2006221630813</v>
      </c>
      <c r="D443" s="160">
        <v>232.00062216308132</v>
      </c>
      <c r="E443" s="160">
        <v>13.599999999999994</v>
      </c>
      <c r="F443" s="160">
        <v>20.80000000000001</v>
      </c>
      <c r="G443" s="161">
        <v>232.00062216308132</v>
      </c>
      <c r="H443" s="160">
        <v>61.2166</v>
      </c>
      <c r="I443" s="162">
        <v>26.386394755859197</v>
      </c>
      <c r="J443" s="161">
        <v>170.78402216308132</v>
      </c>
      <c r="K443" s="160">
        <v>0.4281999999999968</v>
      </c>
      <c r="L443" s="160">
        <v>2.0461000000000027</v>
      </c>
      <c r="M443" s="160">
        <v>1.0190000000000055</v>
      </c>
      <c r="N443" s="160">
        <v>0.681999999999995</v>
      </c>
      <c r="O443" s="160">
        <v>0.2939647289051637</v>
      </c>
      <c r="P443" s="160">
        <v>1.043825</v>
      </c>
      <c r="Q443" s="146" t="s">
        <v>186</v>
      </c>
      <c r="T443" s="130"/>
    </row>
    <row r="444" spans="1:20" ht="10.5" customHeight="1">
      <c r="A444" s="122"/>
      <c r="B444" s="158" t="s">
        <v>82</v>
      </c>
      <c r="C444" s="159">
        <v>359.5409311585562</v>
      </c>
      <c r="D444" s="160">
        <v>351.44093115855617</v>
      </c>
      <c r="E444" s="160">
        <v>2</v>
      </c>
      <c r="F444" s="160">
        <v>-8.100000000000023</v>
      </c>
      <c r="G444" s="161">
        <v>351.44093115855617</v>
      </c>
      <c r="H444" s="160">
        <v>262.801</v>
      </c>
      <c r="I444" s="162">
        <v>74.77814241319393</v>
      </c>
      <c r="J444" s="161">
        <v>88.63993115855618</v>
      </c>
      <c r="K444" s="160">
        <v>1.870999999999981</v>
      </c>
      <c r="L444" s="160">
        <v>3.2830000000000155</v>
      </c>
      <c r="M444" s="160">
        <v>2.08299999999997</v>
      </c>
      <c r="N444" s="160">
        <v>4.817000000000007</v>
      </c>
      <c r="O444" s="160">
        <v>1.3706428514516906</v>
      </c>
      <c r="P444" s="160">
        <v>3.0134999999999934</v>
      </c>
      <c r="Q444" s="146">
        <v>27.414279461940062</v>
      </c>
      <c r="T444" s="130"/>
    </row>
    <row r="445" spans="1:20" ht="10.5" customHeight="1">
      <c r="A445" s="122"/>
      <c r="B445" s="158" t="s">
        <v>83</v>
      </c>
      <c r="C445" s="159">
        <v>546.4890142313167</v>
      </c>
      <c r="D445" s="160">
        <v>759.4890142313167</v>
      </c>
      <c r="E445" s="160">
        <v>0</v>
      </c>
      <c r="F445" s="160">
        <v>213</v>
      </c>
      <c r="G445" s="161">
        <v>759.4890142313167</v>
      </c>
      <c r="H445" s="160">
        <v>546.338</v>
      </c>
      <c r="I445" s="162">
        <v>71.93494438533148</v>
      </c>
      <c r="J445" s="161">
        <v>213.1510142313167</v>
      </c>
      <c r="K445" s="160">
        <v>2.671000000000049</v>
      </c>
      <c r="L445" s="160">
        <v>13.730000000000018</v>
      </c>
      <c r="M445" s="160">
        <v>7.899999999999977</v>
      </c>
      <c r="N445" s="160">
        <v>7.569999999999936</v>
      </c>
      <c r="O445" s="160">
        <v>0.9967227778352499</v>
      </c>
      <c r="P445" s="160">
        <v>7.967749999999995</v>
      </c>
      <c r="Q445" s="146">
        <v>24.751719648748622</v>
      </c>
      <c r="T445" s="130"/>
    </row>
    <row r="446" spans="1:20" ht="10.5" customHeight="1">
      <c r="A446" s="122"/>
      <c r="B446" s="158" t="s">
        <v>84</v>
      </c>
      <c r="C446" s="159">
        <v>6.922200787746356</v>
      </c>
      <c r="D446" s="160">
        <v>11.922200787746355</v>
      </c>
      <c r="E446" s="160">
        <v>0</v>
      </c>
      <c r="F446" s="160">
        <v>4.999999999999999</v>
      </c>
      <c r="G446" s="161">
        <v>11.922200787746355</v>
      </c>
      <c r="H446" s="160">
        <v>10.3924</v>
      </c>
      <c r="I446" s="162">
        <v>87.16846985735482</v>
      </c>
      <c r="J446" s="161">
        <v>1.529800787746355</v>
      </c>
      <c r="K446" s="160">
        <v>0</v>
      </c>
      <c r="L446" s="160">
        <v>1.7459999999999996</v>
      </c>
      <c r="M446" s="160">
        <v>1.386000000000001</v>
      </c>
      <c r="N446" s="160">
        <v>0.03200000000000003</v>
      </c>
      <c r="O446" s="160">
        <v>0.268406819929502</v>
      </c>
      <c r="P446" s="160">
        <v>0.7910000000000001</v>
      </c>
      <c r="Q446" s="146">
        <v>0</v>
      </c>
      <c r="T446" s="130"/>
    </row>
    <row r="447" spans="1:20" ht="10.5" customHeight="1">
      <c r="A447" s="122"/>
      <c r="B447" s="158" t="s">
        <v>85</v>
      </c>
      <c r="C447" s="159">
        <v>4.705044667155966</v>
      </c>
      <c r="D447" s="160">
        <v>1.5050446671559667</v>
      </c>
      <c r="E447" s="160">
        <v>0</v>
      </c>
      <c r="F447" s="160">
        <v>-3.1999999999999993</v>
      </c>
      <c r="G447" s="161">
        <v>1.5050446671559667</v>
      </c>
      <c r="H447" s="160">
        <v>1.37</v>
      </c>
      <c r="I447" s="162">
        <v>91.02719872021099</v>
      </c>
      <c r="J447" s="161">
        <v>0.13504466715596664</v>
      </c>
      <c r="K447" s="160">
        <v>0</v>
      </c>
      <c r="L447" s="160">
        <v>0</v>
      </c>
      <c r="M447" s="160">
        <v>0</v>
      </c>
      <c r="N447" s="160">
        <v>0.03600000000000003</v>
      </c>
      <c r="O447" s="160">
        <v>2.391955586808466</v>
      </c>
      <c r="P447" s="160">
        <v>0.009000000000000008</v>
      </c>
      <c r="Q447" s="146">
        <v>13.004963017329613</v>
      </c>
      <c r="T447" s="130"/>
    </row>
    <row r="448" spans="1:20" ht="10.5" customHeight="1">
      <c r="A448" s="122"/>
      <c r="B448" s="158" t="s">
        <v>86</v>
      </c>
      <c r="C448" s="159">
        <v>40.14166220743106</v>
      </c>
      <c r="D448" s="160">
        <v>30.241662207431062</v>
      </c>
      <c r="E448" s="160">
        <v>-4.700000000000003</v>
      </c>
      <c r="F448" s="160">
        <v>-9.899999999999999</v>
      </c>
      <c r="G448" s="161">
        <v>30.241662207431062</v>
      </c>
      <c r="H448" s="160">
        <v>8.581</v>
      </c>
      <c r="I448" s="162">
        <v>28.374763070700038</v>
      </c>
      <c r="J448" s="161">
        <v>21.660662207431063</v>
      </c>
      <c r="K448" s="160">
        <v>0.06799999999999962</v>
      </c>
      <c r="L448" s="160">
        <v>0.03200000000000003</v>
      </c>
      <c r="M448" s="160">
        <v>0.05599999999999916</v>
      </c>
      <c r="N448" s="160">
        <v>0.03200000000000003</v>
      </c>
      <c r="O448" s="160">
        <v>0.10581428950733039</v>
      </c>
      <c r="P448" s="160">
        <v>0.04699999999999971</v>
      </c>
      <c r="Q448" s="146" t="s">
        <v>186</v>
      </c>
      <c r="T448" s="130"/>
    </row>
    <row r="449" spans="1:20" ht="10.5" customHeight="1">
      <c r="A449" s="122"/>
      <c r="B449" s="158" t="s">
        <v>87</v>
      </c>
      <c r="C449" s="159">
        <v>8.047915744258347</v>
      </c>
      <c r="D449" s="160">
        <v>8.047915744258347</v>
      </c>
      <c r="E449" s="160">
        <v>0</v>
      </c>
      <c r="F449" s="160">
        <v>0</v>
      </c>
      <c r="G449" s="161">
        <v>8.047915744258347</v>
      </c>
      <c r="H449" s="160">
        <v>3.461</v>
      </c>
      <c r="I449" s="162">
        <v>43.00492338614744</v>
      </c>
      <c r="J449" s="161">
        <v>4.586915744258347</v>
      </c>
      <c r="K449" s="160">
        <v>0</v>
      </c>
      <c r="L449" s="160">
        <v>0.04599999999999982</v>
      </c>
      <c r="M449" s="160">
        <v>0.12700000000000022</v>
      </c>
      <c r="N449" s="160">
        <v>0.17499999999999982</v>
      </c>
      <c r="O449" s="160">
        <v>2.174476045240045</v>
      </c>
      <c r="P449" s="160">
        <v>0.08699999999999997</v>
      </c>
      <c r="Q449" s="146" t="s">
        <v>186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5" customHeight="1">
      <c r="A451" s="122"/>
      <c r="B451" s="158" t="s">
        <v>89</v>
      </c>
      <c r="C451" s="159">
        <v>107.7355226312983</v>
      </c>
      <c r="D451" s="190">
        <v>77.6355226312983</v>
      </c>
      <c r="E451" s="160">
        <v>0</v>
      </c>
      <c r="F451" s="160">
        <v>-30.099999999999994</v>
      </c>
      <c r="G451" s="161">
        <v>77.6355226312983</v>
      </c>
      <c r="H451" s="160">
        <v>3.835</v>
      </c>
      <c r="I451" s="162">
        <v>4.939749060765571</v>
      </c>
      <c r="J451" s="161">
        <v>73.8005226312983</v>
      </c>
      <c r="K451" s="160">
        <v>0.15399999999999991</v>
      </c>
      <c r="L451" s="160">
        <v>0</v>
      </c>
      <c r="M451" s="160">
        <v>0</v>
      </c>
      <c r="N451" s="160">
        <v>0</v>
      </c>
      <c r="O451" s="160">
        <v>0</v>
      </c>
      <c r="P451" s="160">
        <v>0.03849999999999998</v>
      </c>
      <c r="Q451" s="146" t="s">
        <v>186</v>
      </c>
      <c r="T451" s="130"/>
    </row>
    <row r="452" spans="1:20" ht="10.5" customHeight="1">
      <c r="A452" s="122"/>
      <c r="B452" s="165" t="s">
        <v>91</v>
      </c>
      <c r="C452" s="159">
        <v>2206.5291239690882</v>
      </c>
      <c r="D452" s="160">
        <v>2230.8291239690884</v>
      </c>
      <c r="E452" s="160">
        <v>15.599999999999923</v>
      </c>
      <c r="F452" s="160">
        <v>24.300000000000182</v>
      </c>
      <c r="G452" s="161">
        <v>2230.8291239690884</v>
      </c>
      <c r="H452" s="160">
        <v>1356.3053999999997</v>
      </c>
      <c r="I452" s="162">
        <v>60.79826488847621</v>
      </c>
      <c r="J452" s="161">
        <v>874.5237239690883</v>
      </c>
      <c r="K452" s="160">
        <v>13.174200000000054</v>
      </c>
      <c r="L452" s="160">
        <v>29.435100000000055</v>
      </c>
      <c r="M452" s="160">
        <v>19.78099999999993</v>
      </c>
      <c r="N452" s="160">
        <v>16.42099999999994</v>
      </c>
      <c r="O452" s="160">
        <v>0.7360940299534783</v>
      </c>
      <c r="P452" s="166">
        <v>19.702824999999994</v>
      </c>
      <c r="Q452" s="146">
        <v>42.38570225178819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60.67721486194646</v>
      </c>
      <c r="D454" s="160">
        <v>43.47721486194646</v>
      </c>
      <c r="E454" s="160">
        <v>-8.600000000000001</v>
      </c>
      <c r="F454" s="160">
        <v>-17.200000000000003</v>
      </c>
      <c r="G454" s="161">
        <v>43.47721486194646</v>
      </c>
      <c r="H454" s="160">
        <v>9.108</v>
      </c>
      <c r="I454" s="162">
        <v>20.948903992403157</v>
      </c>
      <c r="J454" s="161">
        <v>34.36921486194646</v>
      </c>
      <c r="K454" s="160">
        <v>0.009999999999999787</v>
      </c>
      <c r="L454" s="160">
        <v>0.09500000000000064</v>
      </c>
      <c r="M454" s="160">
        <v>0.36100000000000065</v>
      </c>
      <c r="N454" s="160">
        <v>0</v>
      </c>
      <c r="O454" s="160">
        <v>0</v>
      </c>
      <c r="P454" s="160">
        <v>0.11650000000000027</v>
      </c>
      <c r="Q454" s="146" t="s">
        <v>186</v>
      </c>
      <c r="T454" s="130"/>
    </row>
    <row r="455" spans="1:20" ht="10.5" customHeight="1">
      <c r="A455" s="122"/>
      <c r="B455" s="158" t="s">
        <v>93</v>
      </c>
      <c r="C455" s="159">
        <v>198.4242131457158</v>
      </c>
      <c r="D455" s="160">
        <v>159.72421314571582</v>
      </c>
      <c r="E455" s="160">
        <v>-7</v>
      </c>
      <c r="F455" s="160">
        <v>-38.69999999999999</v>
      </c>
      <c r="G455" s="161">
        <v>159.72421314571582</v>
      </c>
      <c r="H455" s="160">
        <v>71.21220000000001</v>
      </c>
      <c r="I455" s="162">
        <v>44.5844738236609</v>
      </c>
      <c r="J455" s="161">
        <v>88.51201314571581</v>
      </c>
      <c r="K455" s="160">
        <v>0.03130000000000166</v>
      </c>
      <c r="L455" s="160">
        <v>1.7409000000000106</v>
      </c>
      <c r="M455" s="160">
        <v>2.370999999999995</v>
      </c>
      <c r="N455" s="160">
        <v>2.1758000000000095</v>
      </c>
      <c r="O455" s="160">
        <v>1.362223020009518</v>
      </c>
      <c r="P455" s="160">
        <v>1.5797500000000042</v>
      </c>
      <c r="Q455" s="146" t="s">
        <v>186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</v>
      </c>
      <c r="G457" s="161">
        <v>13.068222867648458</v>
      </c>
      <c r="H457" s="160">
        <v>12.7043</v>
      </c>
      <c r="I457" s="162">
        <v>97.21520767334492</v>
      </c>
      <c r="J457" s="161">
        <v>0.3639228676484585</v>
      </c>
      <c r="K457" s="160">
        <v>0</v>
      </c>
      <c r="L457" s="160">
        <v>0.17879999999999896</v>
      </c>
      <c r="M457" s="160">
        <v>0</v>
      </c>
      <c r="N457" s="160">
        <v>0.11129999999999995</v>
      </c>
      <c r="O457" s="160">
        <v>0.851684281231023</v>
      </c>
      <c r="P457" s="160">
        <v>0.07252499999999973</v>
      </c>
      <c r="Q457" s="146">
        <v>3.0178954518918975</v>
      </c>
      <c r="T457" s="130"/>
    </row>
    <row r="458" spans="1:20" ht="10.5" customHeight="1">
      <c r="A458" s="122"/>
      <c r="B458" s="158" t="s">
        <v>96</v>
      </c>
      <c r="C458" s="159">
        <v>34.28921019694211</v>
      </c>
      <c r="D458" s="160">
        <v>24.989210196942107</v>
      </c>
      <c r="E458" s="160">
        <v>0</v>
      </c>
      <c r="F458" s="160">
        <v>-9.3</v>
      </c>
      <c r="G458" s="161">
        <v>24.989210196942107</v>
      </c>
      <c r="H458" s="160">
        <v>10.566099999999999</v>
      </c>
      <c r="I458" s="162">
        <v>42.28264885815782</v>
      </c>
      <c r="J458" s="161">
        <v>14.423110196942108</v>
      </c>
      <c r="K458" s="160">
        <v>0.021099999999998786</v>
      </c>
      <c r="L458" s="160">
        <v>0</v>
      </c>
      <c r="M458" s="160">
        <v>0</v>
      </c>
      <c r="N458" s="160">
        <v>0.07499999999999929</v>
      </c>
      <c r="O458" s="160">
        <v>0.30012953354234834</v>
      </c>
      <c r="P458" s="160">
        <v>0.02402499999999952</v>
      </c>
      <c r="Q458" s="146" t="s">
        <v>186</v>
      </c>
      <c r="T458" s="130"/>
    </row>
    <row r="459" spans="1:20" ht="10.5" customHeight="1">
      <c r="A459" s="122"/>
      <c r="B459" s="158" t="s">
        <v>97</v>
      </c>
      <c r="C459" s="159">
        <v>66.7909430222272</v>
      </c>
      <c r="D459" s="160">
        <v>64.4909430222272</v>
      </c>
      <c r="E459" s="160">
        <v>0</v>
      </c>
      <c r="F459" s="160">
        <v>-2.299999999999997</v>
      </c>
      <c r="G459" s="161">
        <v>64.4909430222272</v>
      </c>
      <c r="H459" s="160">
        <v>1.4056000000000002</v>
      </c>
      <c r="I459" s="162">
        <v>2.179530852131518</v>
      </c>
      <c r="J459" s="161">
        <v>63.0853430222272</v>
      </c>
      <c r="K459" s="160">
        <v>0.0017000000000000348</v>
      </c>
      <c r="L459" s="160">
        <v>0</v>
      </c>
      <c r="M459" s="160">
        <v>0</v>
      </c>
      <c r="N459" s="160">
        <v>0</v>
      </c>
      <c r="O459" s="160">
        <v>0</v>
      </c>
      <c r="P459" s="160">
        <v>0.0004250000000000087</v>
      </c>
      <c r="Q459" s="146" t="s">
        <v>186</v>
      </c>
      <c r="T459" s="130"/>
    </row>
    <row r="460" spans="1:20" ht="10.5" customHeight="1">
      <c r="A460" s="122"/>
      <c r="B460" s="158" t="s">
        <v>98</v>
      </c>
      <c r="C460" s="159">
        <v>99.66059536461267</v>
      </c>
      <c r="D460" s="160">
        <v>75.66059536461267</v>
      </c>
      <c r="E460" s="160">
        <v>0</v>
      </c>
      <c r="F460" s="160">
        <v>-24</v>
      </c>
      <c r="G460" s="161">
        <v>75.66059536461267</v>
      </c>
      <c r="H460" s="160">
        <v>11.001000000000001</v>
      </c>
      <c r="I460" s="162">
        <v>14.539933167305335</v>
      </c>
      <c r="J460" s="161">
        <v>64.65959536461267</v>
      </c>
      <c r="K460" s="160">
        <v>0.15729999999999933</v>
      </c>
      <c r="L460" s="160">
        <v>0.2306999999999988</v>
      </c>
      <c r="M460" s="160">
        <v>0.17900000000000205</v>
      </c>
      <c r="N460" s="160">
        <v>0</v>
      </c>
      <c r="O460" s="160">
        <v>0</v>
      </c>
      <c r="P460" s="160">
        <v>0.14175000000000004</v>
      </c>
      <c r="Q460" s="146" t="s">
        <v>186</v>
      </c>
      <c r="T460" s="130"/>
    </row>
    <row r="461" spans="1:20" ht="10.5" customHeight="1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5" customHeight="1">
      <c r="A462" s="122"/>
      <c r="B462" s="158" t="s">
        <v>100</v>
      </c>
      <c r="C462" s="159">
        <v>8.052769020109373</v>
      </c>
      <c r="D462" s="160">
        <v>8.052769020109373</v>
      </c>
      <c r="E462" s="160">
        <v>0</v>
      </c>
      <c r="F462" s="160">
        <v>0</v>
      </c>
      <c r="G462" s="161">
        <v>8.052769020109373</v>
      </c>
      <c r="H462" s="160">
        <v>0.037</v>
      </c>
      <c r="I462" s="162">
        <v>0.45946928202713383</v>
      </c>
      <c r="J462" s="161">
        <v>8.015769020109373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5" customHeight="1">
      <c r="A463" s="122"/>
      <c r="B463" s="158" t="s">
        <v>101</v>
      </c>
      <c r="C463" s="159">
        <v>8.431990422215975</v>
      </c>
      <c r="D463" s="160">
        <v>8.431990422215975</v>
      </c>
      <c r="E463" s="160">
        <v>0</v>
      </c>
      <c r="F463" s="160">
        <v>0</v>
      </c>
      <c r="G463" s="161">
        <v>8.431990422215975</v>
      </c>
      <c r="H463" s="160">
        <v>0</v>
      </c>
      <c r="I463" s="162">
        <v>0</v>
      </c>
      <c r="J463" s="161">
        <v>8.431990422215975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5" customHeight="1">
      <c r="A465" s="122"/>
      <c r="B465" s="158" t="s">
        <v>103</v>
      </c>
      <c r="C465" s="159">
        <v>2.273795170035768</v>
      </c>
      <c r="D465" s="160">
        <v>2.273795170035768</v>
      </c>
      <c r="E465" s="160">
        <v>0</v>
      </c>
      <c r="F465" s="160">
        <v>0</v>
      </c>
      <c r="G465" s="161">
        <v>2.273795170035768</v>
      </c>
      <c r="H465" s="160">
        <v>0</v>
      </c>
      <c r="I465" s="162">
        <v>0</v>
      </c>
      <c r="J465" s="161">
        <v>2.273795170035768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5" customHeight="1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</v>
      </c>
      <c r="I466" s="162">
        <v>55.18398731698774</v>
      </c>
      <c r="J466" s="161">
        <v>0.511554306992588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5" customHeight="1">
      <c r="A467" s="122"/>
      <c r="B467" s="165" t="s">
        <v>106</v>
      </c>
      <c r="C467" s="169">
        <v>2702.49763975677</v>
      </c>
      <c r="D467" s="160">
        <v>2635.4976397567702</v>
      </c>
      <c r="E467" s="160">
        <v>0</v>
      </c>
      <c r="F467" s="160">
        <v>-66.99999999999955</v>
      </c>
      <c r="G467" s="161">
        <v>2635.4976397567702</v>
      </c>
      <c r="H467" s="160">
        <v>1473.0914999999998</v>
      </c>
      <c r="I467" s="162">
        <v>55.89424470651209</v>
      </c>
      <c r="J467" s="161">
        <v>1162.4061397567705</v>
      </c>
      <c r="K467" s="160">
        <v>13.395600000000286</v>
      </c>
      <c r="L467" s="160">
        <v>31.68050000000062</v>
      </c>
      <c r="M467" s="160">
        <v>22.691999999999553</v>
      </c>
      <c r="N467" s="160">
        <v>18.78309999999965</v>
      </c>
      <c r="O467" s="160">
        <v>0.7126965213952208</v>
      </c>
      <c r="P467" s="160">
        <v>21.637800000000027</v>
      </c>
      <c r="Q467" s="146" t="s">
        <v>186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5" customHeight="1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0.1596</v>
      </c>
      <c r="I471" s="162">
        <v>4.122581985985797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2704.3689999999992</v>
      </c>
      <c r="D474" s="173">
        <v>2639.3689999999997</v>
      </c>
      <c r="E474" s="174">
        <v>0</v>
      </c>
      <c r="F474" s="177">
        <v>-64.99999999999955</v>
      </c>
      <c r="G474" s="185">
        <v>2639.3689999999997</v>
      </c>
      <c r="H474" s="177">
        <v>1473.2510999999997</v>
      </c>
      <c r="I474" s="176">
        <v>55.81830733027478</v>
      </c>
      <c r="J474" s="185">
        <v>1166.1179</v>
      </c>
      <c r="K474" s="177">
        <v>13.395600000000286</v>
      </c>
      <c r="L474" s="177">
        <v>31.680500000000393</v>
      </c>
      <c r="M474" s="177">
        <v>22.691999999999553</v>
      </c>
      <c r="N474" s="177">
        <v>18.78309999999965</v>
      </c>
      <c r="O474" s="177">
        <v>0.7116511560149282</v>
      </c>
      <c r="P474" s="186">
        <v>21.63779999999997</v>
      </c>
      <c r="Q474" s="153" t="s">
        <v>186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43425</v>
      </c>
      <c r="L479" s="151">
        <v>43432</v>
      </c>
      <c r="M479" s="151">
        <v>43439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3" t="s">
        <v>121</v>
      </c>
      <c r="D481" s="273"/>
      <c r="E481" s="273"/>
      <c r="F481" s="273"/>
      <c r="G481" s="273"/>
      <c r="H481" s="273"/>
      <c r="I481" s="273"/>
      <c r="J481" s="273"/>
      <c r="K481" s="273"/>
      <c r="L481" s="273"/>
      <c r="M481" s="273"/>
      <c r="N481" s="273"/>
      <c r="O481" s="273"/>
      <c r="P481" s="274"/>
      <c r="Q481" s="145"/>
      <c r="T481" s="130"/>
    </row>
    <row r="482" spans="1:20" ht="10.5" customHeight="1">
      <c r="A482" s="122"/>
      <c r="B482" s="158" t="s">
        <v>80</v>
      </c>
      <c r="C482" s="159">
        <v>1142.1446411073528</v>
      </c>
      <c r="D482" s="160">
        <v>994.7446411073528</v>
      </c>
      <c r="E482" s="160">
        <v>3.300000000000068</v>
      </c>
      <c r="F482" s="160">
        <v>-147.39999999999998</v>
      </c>
      <c r="G482" s="161">
        <v>994.7446411073528</v>
      </c>
      <c r="H482" s="160">
        <v>838.3246</v>
      </c>
      <c r="I482" s="162">
        <v>84.27535724814507</v>
      </c>
      <c r="J482" s="161">
        <v>156.42004110735274</v>
      </c>
      <c r="K482" s="160">
        <v>13.48109999999997</v>
      </c>
      <c r="L482" s="160">
        <v>15.325000000000045</v>
      </c>
      <c r="M482" s="160">
        <v>9.805999999999926</v>
      </c>
      <c r="N482" s="160">
        <v>22.752000000000066</v>
      </c>
      <c r="O482" s="160">
        <v>2.287220162822136</v>
      </c>
      <c r="P482" s="160">
        <v>15.341025000000002</v>
      </c>
      <c r="Q482" s="146">
        <v>8.196192308359626</v>
      </c>
      <c r="T482" s="130"/>
    </row>
    <row r="483" spans="1:20" ht="10.5" customHeight="1">
      <c r="A483" s="122"/>
      <c r="B483" s="158" t="s">
        <v>81</v>
      </c>
      <c r="C483" s="159">
        <v>167.67649794792442</v>
      </c>
      <c r="D483" s="160">
        <v>173.17649794792442</v>
      </c>
      <c r="E483" s="160">
        <v>0</v>
      </c>
      <c r="F483" s="160">
        <v>5.5</v>
      </c>
      <c r="G483" s="161">
        <v>173.17649794792442</v>
      </c>
      <c r="H483" s="160">
        <v>58.6324</v>
      </c>
      <c r="I483" s="162">
        <v>33.85701910754151</v>
      </c>
      <c r="J483" s="161">
        <v>114.54409794792443</v>
      </c>
      <c r="K483" s="160">
        <v>0.27599999999999625</v>
      </c>
      <c r="L483" s="160">
        <v>0.7940999999999967</v>
      </c>
      <c r="M483" s="160">
        <v>1.3740000000000023</v>
      </c>
      <c r="N483" s="160">
        <v>1.6539999999999964</v>
      </c>
      <c r="O483" s="160">
        <v>0.9550949578027428</v>
      </c>
      <c r="P483" s="160">
        <v>1.024524999999998</v>
      </c>
      <c r="Q483" s="146" t="s">
        <v>186</v>
      </c>
      <c r="T483" s="130"/>
    </row>
    <row r="484" spans="1:20" ht="10.5" customHeight="1">
      <c r="A484" s="122"/>
      <c r="B484" s="158" t="s">
        <v>82</v>
      </c>
      <c r="C484" s="159">
        <v>288.1594733631078</v>
      </c>
      <c r="D484" s="160">
        <v>358.8594733631078</v>
      </c>
      <c r="E484" s="160">
        <v>0</v>
      </c>
      <c r="F484" s="160">
        <v>70.69999999999999</v>
      </c>
      <c r="G484" s="161">
        <v>358.8594733631078</v>
      </c>
      <c r="H484" s="160">
        <v>204.944</v>
      </c>
      <c r="I484" s="162">
        <v>57.10982019767659</v>
      </c>
      <c r="J484" s="161">
        <v>153.9154733631078</v>
      </c>
      <c r="K484" s="160">
        <v>3.8670000000000044</v>
      </c>
      <c r="L484" s="160">
        <v>3.741000000000014</v>
      </c>
      <c r="M484" s="160">
        <v>4.253000000000014</v>
      </c>
      <c r="N484" s="160">
        <v>6.080999999999989</v>
      </c>
      <c r="O484" s="160">
        <v>1.6945351736185044</v>
      </c>
      <c r="P484" s="160">
        <v>4.485500000000005</v>
      </c>
      <c r="Q484" s="146">
        <v>32.314005877406665</v>
      </c>
      <c r="T484" s="130"/>
    </row>
    <row r="485" spans="1:20" ht="10.5" customHeight="1">
      <c r="A485" s="122"/>
      <c r="B485" s="158" t="s">
        <v>83</v>
      </c>
      <c r="C485" s="159">
        <v>556.2894890519924</v>
      </c>
      <c r="D485" s="160">
        <v>597.7894890519924</v>
      </c>
      <c r="E485" s="160">
        <v>0</v>
      </c>
      <c r="F485" s="160">
        <v>41.5</v>
      </c>
      <c r="G485" s="161">
        <v>597.7894890519924</v>
      </c>
      <c r="H485" s="160">
        <v>272.354</v>
      </c>
      <c r="I485" s="162">
        <v>45.5601854813329</v>
      </c>
      <c r="J485" s="161">
        <v>325.4354890519924</v>
      </c>
      <c r="K485" s="160">
        <v>1.94399999999996</v>
      </c>
      <c r="L485" s="160">
        <v>8.333000000000006</v>
      </c>
      <c r="M485" s="160">
        <v>1.5219999999999771</v>
      </c>
      <c r="N485" s="160">
        <v>2.593999999999994</v>
      </c>
      <c r="O485" s="160">
        <v>0.43393201913163487</v>
      </c>
      <c r="P485" s="160">
        <v>3.598249999999984</v>
      </c>
      <c r="Q485" s="146" t="s">
        <v>186</v>
      </c>
      <c r="T485" s="130"/>
    </row>
    <row r="486" spans="1:20" ht="10.5" customHeight="1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-8.900000000000006</v>
      </c>
      <c r="G486" s="161">
        <v>157.24861868307806</v>
      </c>
      <c r="H486" s="160">
        <v>122.91130000000001</v>
      </c>
      <c r="I486" s="162">
        <v>78.16367547731394</v>
      </c>
      <c r="J486" s="161">
        <v>34.33731868307805</v>
      </c>
      <c r="K486" s="160">
        <v>0.5708999999999946</v>
      </c>
      <c r="L486" s="160">
        <v>1.5138000000000034</v>
      </c>
      <c r="M486" s="160">
        <v>1.1877000000000066</v>
      </c>
      <c r="N486" s="160">
        <v>1.1488000000000085</v>
      </c>
      <c r="O486" s="160">
        <v>0.7305628562088182</v>
      </c>
      <c r="P486" s="160">
        <v>1.1053000000000033</v>
      </c>
      <c r="Q486" s="146">
        <v>29.066062320707456</v>
      </c>
      <c r="T486" s="130"/>
    </row>
    <row r="487" spans="1:20" ht="10.5" customHeight="1">
      <c r="A487" s="122"/>
      <c r="B487" s="158" t="s">
        <v>85</v>
      </c>
      <c r="C487" s="159">
        <v>47.1741576043449</v>
      </c>
      <c r="D487" s="160">
        <v>47.0741576043449</v>
      </c>
      <c r="E487" s="160">
        <v>0</v>
      </c>
      <c r="F487" s="160">
        <v>-0.10000000000000142</v>
      </c>
      <c r="G487" s="161">
        <v>47.0741576043449</v>
      </c>
      <c r="H487" s="160">
        <v>13.608</v>
      </c>
      <c r="I487" s="162">
        <v>28.907580491135533</v>
      </c>
      <c r="J487" s="161">
        <v>33.4661576043449</v>
      </c>
      <c r="K487" s="160">
        <v>0.6989999999999998</v>
      </c>
      <c r="L487" s="160">
        <v>0</v>
      </c>
      <c r="M487" s="160">
        <v>0</v>
      </c>
      <c r="N487" s="160">
        <v>1.931000000000001</v>
      </c>
      <c r="O487" s="160">
        <v>4.10203835452548</v>
      </c>
      <c r="P487" s="160">
        <v>0.6575000000000002</v>
      </c>
      <c r="Q487" s="146">
        <v>48.89909901801504</v>
      </c>
      <c r="T487" s="130"/>
    </row>
    <row r="488" spans="1:20" ht="10.5" customHeight="1">
      <c r="A488" s="122"/>
      <c r="B488" s="158" t="s">
        <v>86</v>
      </c>
      <c r="C488" s="159">
        <v>44.42575753447449</v>
      </c>
      <c r="D488" s="160">
        <v>37.42575753447449</v>
      </c>
      <c r="E488" s="160">
        <v>-3.299999999999997</v>
      </c>
      <c r="F488" s="160">
        <v>-7</v>
      </c>
      <c r="G488" s="161">
        <v>37.42575753447449</v>
      </c>
      <c r="H488" s="160">
        <v>23.592</v>
      </c>
      <c r="I488" s="162">
        <v>63.03680019908316</v>
      </c>
      <c r="J488" s="161">
        <v>13.833757534474493</v>
      </c>
      <c r="K488" s="160">
        <v>0.12399999999999883</v>
      </c>
      <c r="L488" s="160">
        <v>0.47299999999999903</v>
      </c>
      <c r="M488" s="160">
        <v>0.3320000000000008</v>
      </c>
      <c r="N488" s="160">
        <v>0.14699999999999852</v>
      </c>
      <c r="O488" s="160">
        <v>0.3927776207725132</v>
      </c>
      <c r="P488" s="160">
        <v>0.2689999999999993</v>
      </c>
      <c r="Q488" s="146">
        <v>49.42660793484955</v>
      </c>
      <c r="T488" s="130"/>
    </row>
    <row r="489" spans="1:20" ht="10.5" customHeight="1">
      <c r="A489" s="122"/>
      <c r="B489" s="158" t="s">
        <v>87</v>
      </c>
      <c r="C489" s="159">
        <v>49.1947623110806</v>
      </c>
      <c r="D489" s="160">
        <v>49.1947623110806</v>
      </c>
      <c r="E489" s="160">
        <v>0</v>
      </c>
      <c r="F489" s="160">
        <v>0</v>
      </c>
      <c r="G489" s="161">
        <v>49.1947623110806</v>
      </c>
      <c r="H489" s="160">
        <v>27.6354</v>
      </c>
      <c r="I489" s="162">
        <v>56.175492474684475</v>
      </c>
      <c r="J489" s="161">
        <v>21.5593623110806</v>
      </c>
      <c r="K489" s="160">
        <v>0.006700001525878463</v>
      </c>
      <c r="L489" s="160">
        <v>1.7590000000000003</v>
      </c>
      <c r="M489" s="160">
        <v>1.2739999999999974</v>
      </c>
      <c r="N489" s="160">
        <v>0.48100000000000165</v>
      </c>
      <c r="O489" s="160">
        <v>0.9777463644573022</v>
      </c>
      <c r="P489" s="160">
        <v>0.8801750003814695</v>
      </c>
      <c r="Q489" s="146">
        <v>22.494404296573673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5" customHeight="1">
      <c r="A491" s="122"/>
      <c r="B491" s="158" t="s">
        <v>89</v>
      </c>
      <c r="C491" s="159">
        <v>87.73334295033912</v>
      </c>
      <c r="D491" s="160">
        <v>5.233342950339122</v>
      </c>
      <c r="E491" s="160">
        <v>0</v>
      </c>
      <c r="F491" s="160">
        <v>-82.5</v>
      </c>
      <c r="G491" s="161">
        <v>5.233342950339122</v>
      </c>
      <c r="H491" s="160">
        <v>4.239</v>
      </c>
      <c r="I491" s="162">
        <v>80.99985115107566</v>
      </c>
      <c r="J491" s="161">
        <v>0.9943429503391217</v>
      </c>
      <c r="K491" s="160">
        <v>0.27800000000000047</v>
      </c>
      <c r="L491" s="160">
        <v>0</v>
      </c>
      <c r="M491" s="160">
        <v>0.13800000000000012</v>
      </c>
      <c r="N491" s="160">
        <v>0.10499999999999976</v>
      </c>
      <c r="O491" s="160">
        <v>2.0063657397647856</v>
      </c>
      <c r="P491" s="160">
        <v>0.1302500000000001</v>
      </c>
      <c r="Q491" s="146">
        <v>5.634110943102656</v>
      </c>
      <c r="T491" s="130"/>
    </row>
    <row r="492" spans="1:20" ht="10.5" customHeight="1">
      <c r="A492" s="122"/>
      <c r="B492" s="165" t="s">
        <v>91</v>
      </c>
      <c r="C492" s="159">
        <v>2548.9467405536943</v>
      </c>
      <c r="D492" s="160">
        <v>2420.746740553694</v>
      </c>
      <c r="E492" s="160">
        <v>7.105427357601002E-14</v>
      </c>
      <c r="F492" s="160">
        <v>-128.20000000000027</v>
      </c>
      <c r="G492" s="161">
        <v>2420.746740553694</v>
      </c>
      <c r="H492" s="160">
        <v>1566.2407</v>
      </c>
      <c r="I492" s="162">
        <v>64.70072534897872</v>
      </c>
      <c r="J492" s="161">
        <v>854.5060405536944</v>
      </c>
      <c r="K492" s="160">
        <v>21.246700001525802</v>
      </c>
      <c r="L492" s="160">
        <v>31.938900000000064</v>
      </c>
      <c r="M492" s="160">
        <v>19.886699999999927</v>
      </c>
      <c r="N492" s="160">
        <v>36.89380000000005</v>
      </c>
      <c r="O492" s="160">
        <v>1.5240669080302627</v>
      </c>
      <c r="P492" s="166">
        <v>27.491525000381458</v>
      </c>
      <c r="Q492" s="146">
        <v>29.0825259981699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237.73143931520755</v>
      </c>
      <c r="D494" s="160">
        <v>157.13143931520756</v>
      </c>
      <c r="E494" s="160">
        <v>0</v>
      </c>
      <c r="F494" s="160">
        <v>-80.6</v>
      </c>
      <c r="G494" s="161">
        <v>157.13143931520756</v>
      </c>
      <c r="H494" s="160">
        <v>33.01000000152588</v>
      </c>
      <c r="I494" s="162">
        <v>21.007890047584574</v>
      </c>
      <c r="J494" s="161">
        <v>124.12143931368168</v>
      </c>
      <c r="K494" s="160">
        <v>0.5444500000000012</v>
      </c>
      <c r="L494" s="160">
        <v>1.7616999999999976</v>
      </c>
      <c r="M494" s="160">
        <v>1.4191999999999965</v>
      </c>
      <c r="N494" s="160">
        <v>0.4921000000000042</v>
      </c>
      <c r="O494" s="160">
        <v>0.3131773005737227</v>
      </c>
      <c r="P494" s="160">
        <v>1.0543624999999999</v>
      </c>
      <c r="Q494" s="146" t="s">
        <v>186</v>
      </c>
      <c r="T494" s="130"/>
    </row>
    <row r="495" spans="1:20" ht="10.5" customHeight="1">
      <c r="A495" s="122"/>
      <c r="B495" s="158" t="s">
        <v>93</v>
      </c>
      <c r="C495" s="159">
        <v>470.81528238772967</v>
      </c>
      <c r="D495" s="160">
        <v>446.71528238772964</v>
      </c>
      <c r="E495" s="160">
        <v>0</v>
      </c>
      <c r="F495" s="160">
        <v>-24.100000000000023</v>
      </c>
      <c r="G495" s="161">
        <v>446.71528238772964</v>
      </c>
      <c r="H495" s="160">
        <v>99.40090000000001</v>
      </c>
      <c r="I495" s="162">
        <v>22.25151095541081</v>
      </c>
      <c r="J495" s="161">
        <v>347.31438238772967</v>
      </c>
      <c r="K495" s="160">
        <v>0.5861000000000018</v>
      </c>
      <c r="L495" s="160">
        <v>2.0360999999999976</v>
      </c>
      <c r="M495" s="160">
        <v>1.5582000000000136</v>
      </c>
      <c r="N495" s="160">
        <v>3.102800000000009</v>
      </c>
      <c r="O495" s="160">
        <v>0.694581117398825</v>
      </c>
      <c r="P495" s="160">
        <v>1.8208000000000055</v>
      </c>
      <c r="Q495" s="146" t="s">
        <v>186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13.382796464448404</v>
      </c>
      <c r="D497" s="160">
        <v>10.382796464448404</v>
      </c>
      <c r="E497" s="160">
        <v>0</v>
      </c>
      <c r="F497" s="160">
        <v>-3</v>
      </c>
      <c r="G497" s="161">
        <v>10.382796464448404</v>
      </c>
      <c r="H497" s="160">
        <v>2.3542</v>
      </c>
      <c r="I497" s="162">
        <v>22.674045552765918</v>
      </c>
      <c r="J497" s="161">
        <v>8.028596464448404</v>
      </c>
      <c r="K497" s="160">
        <v>0</v>
      </c>
      <c r="L497" s="160">
        <v>0.10739999999999983</v>
      </c>
      <c r="M497" s="160">
        <v>0</v>
      </c>
      <c r="N497" s="160">
        <v>0.056700000000000084</v>
      </c>
      <c r="O497" s="160">
        <v>0.5460956515342066</v>
      </c>
      <c r="P497" s="160">
        <v>0.04102499999999998</v>
      </c>
      <c r="Q497" s="146" t="s">
        <v>186</v>
      </c>
      <c r="T497" s="130"/>
    </row>
    <row r="498" spans="1:20" ht="10.5" customHeight="1">
      <c r="A498" s="122"/>
      <c r="B498" s="158" t="s">
        <v>96</v>
      </c>
      <c r="C498" s="159">
        <v>58.47120088441553</v>
      </c>
      <c r="D498" s="160">
        <v>57.771200884415535</v>
      </c>
      <c r="E498" s="160">
        <v>0</v>
      </c>
      <c r="F498" s="160">
        <v>-0.6999999999999957</v>
      </c>
      <c r="G498" s="161">
        <v>57.771200884415535</v>
      </c>
      <c r="H498" s="160">
        <v>28.2412</v>
      </c>
      <c r="I498" s="162">
        <v>48.88456457137348</v>
      </c>
      <c r="J498" s="161">
        <v>29.530000884415536</v>
      </c>
      <c r="K498" s="160">
        <v>0.7309000000000019</v>
      </c>
      <c r="L498" s="160">
        <v>0.8669000000000029</v>
      </c>
      <c r="M498" s="160">
        <v>0.26589999999999847</v>
      </c>
      <c r="N498" s="160">
        <v>0.12719999999999843</v>
      </c>
      <c r="O498" s="160">
        <v>0.22017890930550507</v>
      </c>
      <c r="P498" s="160">
        <v>0.4977250000000004</v>
      </c>
      <c r="Q498" s="146" t="s">
        <v>186</v>
      </c>
      <c r="T498" s="130"/>
    </row>
    <row r="499" spans="1:20" ht="10.5" customHeight="1">
      <c r="A499" s="122"/>
      <c r="B499" s="158" t="s">
        <v>97</v>
      </c>
      <c r="C499" s="159">
        <v>127.03914451451683</v>
      </c>
      <c r="D499" s="160">
        <v>27.039144514516835</v>
      </c>
      <c r="E499" s="160">
        <v>0</v>
      </c>
      <c r="F499" s="160">
        <v>-100</v>
      </c>
      <c r="G499" s="161">
        <v>27.039144514516835</v>
      </c>
      <c r="H499" s="160">
        <v>0.1891</v>
      </c>
      <c r="I499" s="162">
        <v>0.6993564456097181</v>
      </c>
      <c r="J499" s="161">
        <v>26.850044514516835</v>
      </c>
      <c r="K499" s="160">
        <v>0.014499999999999994</v>
      </c>
      <c r="L499" s="160">
        <v>0.05920000000000002</v>
      </c>
      <c r="M499" s="160">
        <v>0</v>
      </c>
      <c r="N499" s="160">
        <v>0.030999999999999986</v>
      </c>
      <c r="O499" s="160">
        <v>0.11464859764093734</v>
      </c>
      <c r="P499" s="160">
        <v>0.026175</v>
      </c>
      <c r="Q499" s="146" t="s">
        <v>186</v>
      </c>
      <c r="T499" s="130"/>
    </row>
    <row r="500" spans="1:20" ht="10.5" customHeight="1">
      <c r="A500" s="122"/>
      <c r="B500" s="158" t="s">
        <v>98</v>
      </c>
      <c r="C500" s="159">
        <v>124.80131125907285</v>
      </c>
      <c r="D500" s="160">
        <v>122.80131125907285</v>
      </c>
      <c r="E500" s="160">
        <v>0</v>
      </c>
      <c r="F500" s="160">
        <v>-2</v>
      </c>
      <c r="G500" s="161">
        <v>122.80131125907285</v>
      </c>
      <c r="H500" s="160">
        <v>35.158199999999994</v>
      </c>
      <c r="I500" s="162">
        <v>28.63015031315671</v>
      </c>
      <c r="J500" s="161">
        <v>87.64311125907285</v>
      </c>
      <c r="K500" s="160">
        <v>0.9927999999999955</v>
      </c>
      <c r="L500" s="160">
        <v>1.6252999999999993</v>
      </c>
      <c r="M500" s="160">
        <v>0.8946000000000041</v>
      </c>
      <c r="N500" s="160">
        <v>0.05749999999999034</v>
      </c>
      <c r="O500" s="160">
        <v>0.04682360425181706</v>
      </c>
      <c r="P500" s="160">
        <v>0.8925499999999973</v>
      </c>
      <c r="Q500" s="146" t="s">
        <v>186</v>
      </c>
      <c r="T500" s="130"/>
    </row>
    <row r="501" spans="1:20" ht="10.5" customHeight="1">
      <c r="A501" s="122"/>
      <c r="B501" s="158" t="s">
        <v>99</v>
      </c>
      <c r="C501" s="159">
        <v>94.4345854394892</v>
      </c>
      <c r="D501" s="160">
        <v>27.1345854394892</v>
      </c>
      <c r="E501" s="160">
        <v>0</v>
      </c>
      <c r="F501" s="160">
        <v>-67.3</v>
      </c>
      <c r="G501" s="161">
        <v>27.1345854394892</v>
      </c>
      <c r="H501" s="160">
        <v>0.074</v>
      </c>
      <c r="I501" s="162">
        <v>0.2727146879211471</v>
      </c>
      <c r="J501" s="161">
        <v>27.0605854394892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5" customHeight="1">
      <c r="A502" s="122"/>
      <c r="B502" s="158" t="s">
        <v>100</v>
      </c>
      <c r="C502" s="159">
        <v>156.09731566747675</v>
      </c>
      <c r="D502" s="160">
        <v>269.0973156674768</v>
      </c>
      <c r="E502" s="160">
        <v>0</v>
      </c>
      <c r="F502" s="160">
        <v>113.00000000000003</v>
      </c>
      <c r="G502" s="161">
        <v>269.0973156674768</v>
      </c>
      <c r="H502" s="160">
        <v>157.9986</v>
      </c>
      <c r="I502" s="162">
        <v>58.71429806280145</v>
      </c>
      <c r="J502" s="161">
        <v>111.09871566747677</v>
      </c>
      <c r="K502" s="160">
        <v>3.025100000000009</v>
      </c>
      <c r="L502" s="160">
        <v>4.592599999999987</v>
      </c>
      <c r="M502" s="160">
        <v>0.6649999999999814</v>
      </c>
      <c r="N502" s="160">
        <v>1.8587000000000167</v>
      </c>
      <c r="O502" s="160">
        <v>0.6907166633712578</v>
      </c>
      <c r="P502" s="160">
        <v>2.5353499999999984</v>
      </c>
      <c r="Q502" s="146">
        <v>41.81987325910696</v>
      </c>
      <c r="T502" s="130"/>
    </row>
    <row r="503" spans="1:20" ht="10.5" customHeight="1">
      <c r="A503" s="122"/>
      <c r="B503" s="158" t="s">
        <v>101</v>
      </c>
      <c r="C503" s="159">
        <v>147.46077084086403</v>
      </c>
      <c r="D503" s="160">
        <v>122.46077084086403</v>
      </c>
      <c r="E503" s="160">
        <v>0</v>
      </c>
      <c r="F503" s="160">
        <v>-25</v>
      </c>
      <c r="G503" s="161">
        <v>122.46077084086403</v>
      </c>
      <c r="H503" s="160">
        <v>49.1944</v>
      </c>
      <c r="I503" s="162">
        <v>40.17155833840651</v>
      </c>
      <c r="J503" s="161">
        <v>73.26637084086403</v>
      </c>
      <c r="K503" s="160">
        <v>0.17430000000000412</v>
      </c>
      <c r="L503" s="160">
        <v>1.3057999999999996</v>
      </c>
      <c r="M503" s="160">
        <v>1.9692999999999987</v>
      </c>
      <c r="N503" s="160">
        <v>0.6272000000000009</v>
      </c>
      <c r="O503" s="160">
        <v>0.5121640143969354</v>
      </c>
      <c r="P503" s="160">
        <v>1.0191500000000009</v>
      </c>
      <c r="Q503" s="146" t="s">
        <v>186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5" customHeight="1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5" customHeight="1">
      <c r="A506" s="122"/>
      <c r="B506" s="1" t="s">
        <v>104</v>
      </c>
      <c r="C506" s="159">
        <v>33.22933775633324</v>
      </c>
      <c r="D506" s="160">
        <v>33.22933775633324</v>
      </c>
      <c r="E506" s="160">
        <v>0</v>
      </c>
      <c r="F506" s="160">
        <v>0</v>
      </c>
      <c r="G506" s="161">
        <v>33.22933775633324</v>
      </c>
      <c r="H506" s="160">
        <v>12.2406</v>
      </c>
      <c r="I506" s="162">
        <v>36.836725696307454</v>
      </c>
      <c r="J506" s="161">
        <v>20.988737756333236</v>
      </c>
      <c r="K506" s="160">
        <v>0.0511000000000007</v>
      </c>
      <c r="L506" s="160">
        <v>0.030200000000001448</v>
      </c>
      <c r="M506" s="160">
        <v>0</v>
      </c>
      <c r="N506" s="160">
        <v>0</v>
      </c>
      <c r="O506" s="160">
        <v>0</v>
      </c>
      <c r="P506" s="160">
        <v>0.020325000000000537</v>
      </c>
      <c r="Q506" s="146" t="s">
        <v>186</v>
      </c>
      <c r="T506" s="130"/>
    </row>
    <row r="507" spans="1:20" ht="10.5" customHeight="1">
      <c r="A507" s="122"/>
      <c r="B507" s="165" t="s">
        <v>106</v>
      </c>
      <c r="C507" s="169">
        <v>4019.700493304983</v>
      </c>
      <c r="D507" s="160">
        <v>3701.800493304982</v>
      </c>
      <c r="E507" s="160">
        <v>0</v>
      </c>
      <c r="F507" s="160">
        <v>-317.900000000001</v>
      </c>
      <c r="G507" s="161">
        <v>3701.800493304982</v>
      </c>
      <c r="H507" s="160">
        <v>1984.1019000015258</v>
      </c>
      <c r="I507" s="162">
        <v>53.5982936841124</v>
      </c>
      <c r="J507" s="161">
        <v>1717.6985933034562</v>
      </c>
      <c r="K507" s="160">
        <v>27.36595000152613</v>
      </c>
      <c r="L507" s="160">
        <v>44.3240999999997</v>
      </c>
      <c r="M507" s="160">
        <v>26.65890000000013</v>
      </c>
      <c r="N507" s="160">
        <v>43.24699999999973</v>
      </c>
      <c r="O507" s="160">
        <v>1.1682693348335649</v>
      </c>
      <c r="P507" s="160">
        <v>35.39898750038142</v>
      </c>
      <c r="Q507" s="146">
        <v>46.52394699947133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0.0959285292333475</v>
      </c>
      <c r="D509" s="160">
        <v>-0.004071470766652499</v>
      </c>
      <c r="E509" s="160">
        <v>0</v>
      </c>
      <c r="F509" s="160">
        <v>-0.1</v>
      </c>
      <c r="G509" s="161">
        <v>-0.004071470766652499</v>
      </c>
      <c r="H509" s="160">
        <v>0</v>
      </c>
      <c r="I509" s="162" t="s">
        <v>119</v>
      </c>
      <c r="J509" s="161">
        <v>-0.004071470766652499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1.2748068760908569</v>
      </c>
      <c r="D510" s="159">
        <v>1.174806876090857</v>
      </c>
      <c r="E510" s="170">
        <v>0</v>
      </c>
      <c r="F510" s="160">
        <v>-0.09999999999999987</v>
      </c>
      <c r="G510" s="161">
        <v>1.174806876090857</v>
      </c>
      <c r="H510" s="160">
        <v>0.3631</v>
      </c>
      <c r="I510" s="162">
        <v>30.907207592128408</v>
      </c>
      <c r="J510" s="161">
        <v>0.811706876090857</v>
      </c>
      <c r="K510" s="160">
        <v>0.0009999999999999731</v>
      </c>
      <c r="L510" s="160">
        <v>0</v>
      </c>
      <c r="M510" s="160">
        <v>0</v>
      </c>
      <c r="N510" s="160">
        <v>0</v>
      </c>
      <c r="O510" s="160">
        <v>0</v>
      </c>
      <c r="P510" s="160">
        <v>0.0002499999999999933</v>
      </c>
      <c r="Q510" s="146" t="s">
        <v>186</v>
      </c>
      <c r="T510" s="130"/>
    </row>
    <row r="511" spans="1:20" ht="10.5" customHeight="1">
      <c r="A511" s="122"/>
      <c r="B511" s="171" t="s">
        <v>109</v>
      </c>
      <c r="C511" s="159">
        <v>260.92877128969286</v>
      </c>
      <c r="D511" s="159">
        <v>286.0287712896929</v>
      </c>
      <c r="E511" s="170">
        <v>0</v>
      </c>
      <c r="F511" s="160">
        <v>25.100000000000023</v>
      </c>
      <c r="G511" s="161">
        <v>286.0287712896929</v>
      </c>
      <c r="H511" s="160">
        <v>6.462400000000001</v>
      </c>
      <c r="I511" s="162">
        <v>2.259353131106806</v>
      </c>
      <c r="J511" s="161">
        <v>279.5663712896929</v>
      </c>
      <c r="K511" s="160">
        <v>0.024399999999999703</v>
      </c>
      <c r="L511" s="160">
        <v>0.09529999999999988</v>
      </c>
      <c r="M511" s="160">
        <v>0.6672000000000005</v>
      </c>
      <c r="N511" s="160">
        <v>0.010200000000000684</v>
      </c>
      <c r="O511" s="160">
        <v>0.003566074823175749</v>
      </c>
      <c r="P511" s="160">
        <v>0.19927500000000017</v>
      </c>
      <c r="Q511" s="146" t="s">
        <v>186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4282</v>
      </c>
      <c r="D514" s="173">
        <v>3988.999999999999</v>
      </c>
      <c r="E514" s="174">
        <v>0</v>
      </c>
      <c r="F514" s="177">
        <v>-293.0000000000009</v>
      </c>
      <c r="G514" s="185">
        <v>3988.999999999999</v>
      </c>
      <c r="H514" s="177">
        <v>1990.9274000015257</v>
      </c>
      <c r="I514" s="176">
        <v>49.910438706480974</v>
      </c>
      <c r="J514" s="185">
        <v>1998.0725999984734</v>
      </c>
      <c r="K514" s="177">
        <v>27.391350001526007</v>
      </c>
      <c r="L514" s="177">
        <v>44.41939999999977</v>
      </c>
      <c r="M514" s="177">
        <v>27.326099999999883</v>
      </c>
      <c r="N514" s="177">
        <v>43.257199999999784</v>
      </c>
      <c r="O514" s="177">
        <v>1.0844121333667534</v>
      </c>
      <c r="P514" s="186">
        <v>35.59851250038136</v>
      </c>
      <c r="Q514" s="153" t="s">
        <v>186</v>
      </c>
      <c r="T514" s="130"/>
    </row>
    <row r="515" spans="1:20" ht="10.5" customHeight="1">
      <c r="A515" s="122"/>
      <c r="B515" s="187" t="s">
        <v>258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185</v>
      </c>
      <c r="C520" s="123"/>
      <c r="P520" s="128"/>
      <c r="T520" s="130"/>
    </row>
    <row r="521" spans="1:20" ht="10.5" customHeight="1">
      <c r="A521" s="122"/>
      <c r="B521" s="131" t="s">
        <v>257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43425</v>
      </c>
      <c r="L525" s="151">
        <v>43432</v>
      </c>
      <c r="M525" s="151">
        <v>43439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3" t="s">
        <v>144</v>
      </c>
      <c r="D527" s="273"/>
      <c r="E527" s="273"/>
      <c r="F527" s="273"/>
      <c r="G527" s="273"/>
      <c r="H527" s="273"/>
      <c r="I527" s="273"/>
      <c r="J527" s="273"/>
      <c r="K527" s="273"/>
      <c r="L527" s="273"/>
      <c r="M527" s="273"/>
      <c r="N527" s="273"/>
      <c r="O527" s="273"/>
      <c r="P527" s="274"/>
      <c r="Q527" s="145"/>
      <c r="T527" s="130"/>
    </row>
    <row r="528" spans="1:20" ht="10.5" customHeight="1">
      <c r="A528" s="122"/>
      <c r="B528" s="158" t="s">
        <v>80</v>
      </c>
      <c r="C528" s="159">
        <v>193.7</v>
      </c>
      <c r="D528" s="160">
        <v>137.09999999999997</v>
      </c>
      <c r="E528" s="160">
        <v>19.999999999999986</v>
      </c>
      <c r="F528" s="160">
        <v>-56.60000000000002</v>
      </c>
      <c r="G528" s="161">
        <v>137.09999999999997</v>
      </c>
      <c r="H528" s="160">
        <v>119.7675</v>
      </c>
      <c r="I528" s="162">
        <v>87.35776805251643</v>
      </c>
      <c r="J528" s="161">
        <v>17.332499999999968</v>
      </c>
      <c r="K528" s="160">
        <v>10.579000000000008</v>
      </c>
      <c r="L528" s="160">
        <v>8.271999999999991</v>
      </c>
      <c r="M528" s="160">
        <v>1.429000000000002</v>
      </c>
      <c r="N528" s="160">
        <v>3.503</v>
      </c>
      <c r="O528" s="160">
        <v>2.5550692924872362</v>
      </c>
      <c r="P528" s="160">
        <v>5.94575</v>
      </c>
      <c r="Q528" s="146">
        <v>0.9151074296766541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-7.899999999999999</v>
      </c>
      <c r="G529" s="161">
        <v>28.6</v>
      </c>
      <c r="H529" s="160">
        <v>26.7927</v>
      </c>
      <c r="I529" s="162">
        <v>93.68076923076923</v>
      </c>
      <c r="J529" s="161">
        <v>1.8073000000000015</v>
      </c>
      <c r="K529" s="160">
        <v>0</v>
      </c>
      <c r="L529" s="160">
        <v>0</v>
      </c>
      <c r="M529" s="160">
        <v>0.08999999999999986</v>
      </c>
      <c r="N529" s="160">
        <v>0.010999999999999233</v>
      </c>
      <c r="O529" s="160">
        <v>0.03846153846153578</v>
      </c>
      <c r="P529" s="160">
        <v>0.025249999999999773</v>
      </c>
      <c r="Q529" s="146" t="s">
        <v>186</v>
      </c>
      <c r="T529" s="130"/>
    </row>
    <row r="530" spans="1:20" ht="10.5" customHeight="1">
      <c r="A530" s="122"/>
      <c r="B530" s="158" t="s">
        <v>82</v>
      </c>
      <c r="C530" s="159">
        <v>44.3</v>
      </c>
      <c r="D530" s="160">
        <v>31.2</v>
      </c>
      <c r="E530" s="160">
        <v>0</v>
      </c>
      <c r="F530" s="160">
        <v>-13.099999999999998</v>
      </c>
      <c r="G530" s="161">
        <v>31.2</v>
      </c>
      <c r="H530" s="160">
        <v>13.009</v>
      </c>
      <c r="I530" s="162">
        <v>41.695512820512825</v>
      </c>
      <c r="J530" s="161">
        <v>18.191</v>
      </c>
      <c r="K530" s="160">
        <v>0.2599999999999998</v>
      </c>
      <c r="L530" s="160">
        <v>0.43299999999999983</v>
      </c>
      <c r="M530" s="160">
        <v>0.036999999999999034</v>
      </c>
      <c r="N530" s="160">
        <v>0.04600000000000115</v>
      </c>
      <c r="O530" s="160">
        <v>0.14743589743590113</v>
      </c>
      <c r="P530" s="160">
        <v>0.19399999999999995</v>
      </c>
      <c r="Q530" s="146" t="s">
        <v>186</v>
      </c>
      <c r="T530" s="130"/>
    </row>
    <row r="531" spans="1:20" ht="10.5" customHeight="1">
      <c r="A531" s="122"/>
      <c r="B531" s="158" t="s">
        <v>83</v>
      </c>
      <c r="C531" s="159">
        <v>207.9</v>
      </c>
      <c r="D531" s="160">
        <v>239.10000000000002</v>
      </c>
      <c r="E531" s="160">
        <v>0</v>
      </c>
      <c r="F531" s="160">
        <v>31.200000000000017</v>
      </c>
      <c r="G531" s="161">
        <v>239.10000000000002</v>
      </c>
      <c r="H531" s="160">
        <v>210.861</v>
      </c>
      <c r="I531" s="162">
        <v>88.18946047678794</v>
      </c>
      <c r="J531" s="161">
        <v>28.239000000000033</v>
      </c>
      <c r="K531" s="160">
        <v>2.1709999999999923</v>
      </c>
      <c r="L531" s="160">
        <v>13.658999999999992</v>
      </c>
      <c r="M531" s="160">
        <v>4.490000000000009</v>
      </c>
      <c r="N531" s="160">
        <v>5.829999999999984</v>
      </c>
      <c r="O531" s="160">
        <v>2.438310330405681</v>
      </c>
      <c r="P531" s="160">
        <v>6.537499999999994</v>
      </c>
      <c r="Q531" s="146">
        <v>2.3195411089866242</v>
      </c>
      <c r="T531" s="130"/>
    </row>
    <row r="532" spans="1:20" ht="10.5" customHeight="1">
      <c r="A532" s="122"/>
      <c r="B532" s="158" t="s">
        <v>84</v>
      </c>
      <c r="C532" s="159">
        <v>11.594425762129895</v>
      </c>
      <c r="D532" s="160">
        <v>2.294425762129894</v>
      </c>
      <c r="E532" s="160">
        <v>0</v>
      </c>
      <c r="F532" s="160">
        <v>-9.3</v>
      </c>
      <c r="G532" s="161">
        <v>2.294425762129894</v>
      </c>
      <c r="H532" s="160">
        <v>9.3957</v>
      </c>
      <c r="I532" s="162">
        <v>409.5011551508234</v>
      </c>
      <c r="J532" s="161">
        <v>-7.101274237870106</v>
      </c>
      <c r="K532" s="160">
        <v>0.10670000000000002</v>
      </c>
      <c r="L532" s="160">
        <v>0.120000000000001</v>
      </c>
      <c r="M532" s="160">
        <v>0.16080000000000005</v>
      </c>
      <c r="N532" s="160">
        <v>0.1509999999999998</v>
      </c>
      <c r="O532" s="160">
        <v>6.58116738803647</v>
      </c>
      <c r="P532" s="160">
        <v>0.13462500000000022</v>
      </c>
      <c r="Q532" s="146" t="s">
        <v>255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1.5999999999999996</v>
      </c>
      <c r="E533" s="160">
        <v>0</v>
      </c>
      <c r="F533" s="160">
        <v>-9.5</v>
      </c>
      <c r="G533" s="161">
        <v>1.5999999999999996</v>
      </c>
      <c r="H533" s="160">
        <v>0.4144</v>
      </c>
      <c r="I533" s="162">
        <v>25.900000000000006</v>
      </c>
      <c r="J533" s="161">
        <v>1.1855999999999995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17.200000000000003</v>
      </c>
      <c r="E534" s="160">
        <v>0</v>
      </c>
      <c r="F534" s="160">
        <v>0.10000000000000142</v>
      </c>
      <c r="G534" s="161">
        <v>17.200000000000003</v>
      </c>
      <c r="H534" s="160">
        <v>17.412</v>
      </c>
      <c r="I534" s="162">
        <v>101.23255813953486</v>
      </c>
      <c r="J534" s="161">
        <v>-0.2119999999999962</v>
      </c>
      <c r="K534" s="160">
        <v>0.1039999999999992</v>
      </c>
      <c r="L534" s="160">
        <v>0.4969999999999999</v>
      </c>
      <c r="M534" s="160">
        <v>0.22000000000000242</v>
      </c>
      <c r="N534" s="160">
        <v>0.134999999999998</v>
      </c>
      <c r="O534" s="160">
        <v>0.7848837209302209</v>
      </c>
      <c r="P534" s="160">
        <v>0.23899999999999988</v>
      </c>
      <c r="Q534" s="146">
        <v>0</v>
      </c>
      <c r="T534" s="130"/>
    </row>
    <row r="535" spans="1:20" ht="10.5" customHeight="1">
      <c r="A535" s="122"/>
      <c r="B535" s="158" t="s">
        <v>87</v>
      </c>
      <c r="C535" s="159">
        <v>9.4</v>
      </c>
      <c r="D535" s="160">
        <v>3.4000000000000004</v>
      </c>
      <c r="E535" s="160">
        <v>0</v>
      </c>
      <c r="F535" s="160">
        <v>-6</v>
      </c>
      <c r="G535" s="161">
        <v>3.4000000000000004</v>
      </c>
      <c r="H535" s="160">
        <v>0.7302</v>
      </c>
      <c r="I535" s="162">
        <v>21.47647058823529</v>
      </c>
      <c r="J535" s="161">
        <v>2.6698000000000004</v>
      </c>
      <c r="K535" s="160">
        <v>0.04700000000000004</v>
      </c>
      <c r="L535" s="160">
        <v>0.15799999999999992</v>
      </c>
      <c r="M535" s="160">
        <v>0</v>
      </c>
      <c r="N535" s="160">
        <v>0.02300000000000002</v>
      </c>
      <c r="O535" s="160">
        <v>0.6764705882352946</v>
      </c>
      <c r="P535" s="160">
        <v>0.056999999999999995</v>
      </c>
      <c r="Q535" s="146">
        <v>44.83859649122808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0.40000000000000213</v>
      </c>
      <c r="E537" s="160">
        <v>0</v>
      </c>
      <c r="F537" s="160">
        <v>-20.4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5" customHeight="1">
      <c r="A538" s="122"/>
      <c r="B538" s="165" t="s">
        <v>91</v>
      </c>
      <c r="C538" s="159">
        <v>552.7944257621298</v>
      </c>
      <c r="D538" s="160">
        <v>460.89442576212986</v>
      </c>
      <c r="E538" s="160">
        <v>19.999999999999986</v>
      </c>
      <c r="F538" s="160">
        <v>-91.9</v>
      </c>
      <c r="G538" s="161">
        <v>460.89442576212986</v>
      </c>
      <c r="H538" s="160">
        <v>398.3825</v>
      </c>
      <c r="I538" s="162">
        <v>86.43682321417516</v>
      </c>
      <c r="J538" s="161">
        <v>62.511925762129906</v>
      </c>
      <c r="K538" s="160">
        <v>13.2677</v>
      </c>
      <c r="L538" s="160">
        <v>23.138999999999985</v>
      </c>
      <c r="M538" s="160">
        <v>6.4268000000000125</v>
      </c>
      <c r="N538" s="160">
        <v>9.698999999999982</v>
      </c>
      <c r="O538" s="160">
        <v>2.104386483729289</v>
      </c>
      <c r="P538" s="166">
        <v>13.133124999999994</v>
      </c>
      <c r="Q538" s="146">
        <v>2.7598668071864036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23.354091040504393</v>
      </c>
      <c r="D540" s="160">
        <v>10.254091040504395</v>
      </c>
      <c r="E540" s="160">
        <v>0</v>
      </c>
      <c r="F540" s="160">
        <v>-13.099999999999998</v>
      </c>
      <c r="G540" s="161">
        <v>10.254091040504395</v>
      </c>
      <c r="H540" s="160">
        <v>5.5816</v>
      </c>
      <c r="I540" s="162">
        <v>54.43290856256571</v>
      </c>
      <c r="J540" s="161">
        <v>4.672491040504395</v>
      </c>
      <c r="K540" s="160">
        <v>0</v>
      </c>
      <c r="L540" s="160">
        <v>0.7950000000000008</v>
      </c>
      <c r="M540" s="160">
        <v>0</v>
      </c>
      <c r="N540" s="160">
        <v>0.10699999999999932</v>
      </c>
      <c r="O540" s="160">
        <v>1.0434859567497659</v>
      </c>
      <c r="P540" s="160">
        <v>0.22550000000000003</v>
      </c>
      <c r="Q540" s="146">
        <v>18.720581110884233</v>
      </c>
      <c r="T540" s="130"/>
    </row>
    <row r="541" spans="1:20" ht="10.5" customHeight="1">
      <c r="A541" s="122"/>
      <c r="B541" s="158" t="s">
        <v>93</v>
      </c>
      <c r="C541" s="159">
        <v>143.38163708315844</v>
      </c>
      <c r="D541" s="160">
        <v>25.881637083158438</v>
      </c>
      <c r="E541" s="160">
        <v>0</v>
      </c>
      <c r="F541" s="160">
        <v>-117.5</v>
      </c>
      <c r="G541" s="161">
        <v>25.881637083158438</v>
      </c>
      <c r="H541" s="160">
        <v>24.164</v>
      </c>
      <c r="I541" s="162">
        <v>93.36349135242249</v>
      </c>
      <c r="J541" s="161">
        <v>1.7176370831584364</v>
      </c>
      <c r="K541" s="160">
        <v>0.04520000000000124</v>
      </c>
      <c r="L541" s="160">
        <v>0.5597000000000065</v>
      </c>
      <c r="M541" s="160">
        <v>1.2199999999999989</v>
      </c>
      <c r="N541" s="160">
        <v>1.1739999999999995</v>
      </c>
      <c r="O541" s="160">
        <v>4.536034549236217</v>
      </c>
      <c r="P541" s="160">
        <v>0.7497250000000015</v>
      </c>
      <c r="Q541" s="146">
        <v>0.29102281924496687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38.79272988407155</v>
      </c>
      <c r="D543" s="160">
        <v>11.192729884071547</v>
      </c>
      <c r="E543" s="160">
        <v>0</v>
      </c>
      <c r="F543" s="160">
        <v>-27.6</v>
      </c>
      <c r="G543" s="161">
        <v>11.192729884071547</v>
      </c>
      <c r="H543" s="160">
        <v>3.9</v>
      </c>
      <c r="I543" s="162">
        <v>34.844046451528484</v>
      </c>
      <c r="J543" s="161">
        <v>7.292729884071546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5" customHeight="1">
      <c r="A544" s="122"/>
      <c r="B544" s="158" t="s">
        <v>96</v>
      </c>
      <c r="C544" s="159">
        <v>14.88730137270058</v>
      </c>
      <c r="D544" s="160">
        <v>4.8873013727005805</v>
      </c>
      <c r="E544" s="160">
        <v>0</v>
      </c>
      <c r="F544" s="160">
        <v>-10</v>
      </c>
      <c r="G544" s="161">
        <v>4.8873013727005805</v>
      </c>
      <c r="H544" s="160">
        <v>4.1038</v>
      </c>
      <c r="I544" s="162">
        <v>83.96862986438586</v>
      </c>
      <c r="J544" s="161">
        <v>0.7835013727005808</v>
      </c>
      <c r="K544" s="160">
        <v>0</v>
      </c>
      <c r="L544" s="160">
        <v>0.0055000000000005045</v>
      </c>
      <c r="M544" s="160">
        <v>0.017999999999999794</v>
      </c>
      <c r="N544" s="160">
        <v>0</v>
      </c>
      <c r="O544" s="160">
        <v>0</v>
      </c>
      <c r="P544" s="160">
        <v>0.005875000000000075</v>
      </c>
      <c r="Q544" s="146" t="s">
        <v>186</v>
      </c>
      <c r="T544" s="130"/>
    </row>
    <row r="545" spans="1:20" ht="10.5" customHeight="1">
      <c r="A545" s="122"/>
      <c r="B545" s="158" t="s">
        <v>97</v>
      </c>
      <c r="C545" s="159">
        <v>24.670949100545233</v>
      </c>
      <c r="D545" s="160">
        <v>8.27094910054523</v>
      </c>
      <c r="E545" s="160">
        <v>0</v>
      </c>
      <c r="F545" s="160">
        <v>-16.400000000000002</v>
      </c>
      <c r="G545" s="161">
        <v>8.27094910054523</v>
      </c>
      <c r="H545" s="160">
        <v>2.4142</v>
      </c>
      <c r="I545" s="162">
        <v>29.188911340789815</v>
      </c>
      <c r="J545" s="161">
        <v>5.856749100545231</v>
      </c>
      <c r="K545" s="160">
        <v>0</v>
      </c>
      <c r="L545" s="160">
        <v>0</v>
      </c>
      <c r="M545" s="160">
        <v>0</v>
      </c>
      <c r="N545" s="160">
        <v>0.005999999999999783</v>
      </c>
      <c r="O545" s="160">
        <v>0.07254306521610993</v>
      </c>
      <c r="P545" s="160">
        <v>0.0014999999999999458</v>
      </c>
      <c r="Q545" s="146" t="s">
        <v>186</v>
      </c>
      <c r="T545" s="130"/>
    </row>
    <row r="546" spans="1:20" ht="10.5" customHeight="1">
      <c r="A546" s="122"/>
      <c r="B546" s="158" t="s">
        <v>98</v>
      </c>
      <c r="C546" s="159">
        <v>26.538644411049862</v>
      </c>
      <c r="D546" s="160">
        <v>2.738644411049865</v>
      </c>
      <c r="E546" s="160">
        <v>0</v>
      </c>
      <c r="F546" s="160">
        <v>-23.799999999999997</v>
      </c>
      <c r="G546" s="161">
        <v>2.738644411049865</v>
      </c>
      <c r="H546" s="160">
        <v>1.9887</v>
      </c>
      <c r="I546" s="162">
        <v>72.61621815435424</v>
      </c>
      <c r="J546" s="161">
        <v>0.7499444110498652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186</v>
      </c>
      <c r="T546" s="130"/>
    </row>
    <row r="547" spans="1:20" ht="10.5" customHeight="1">
      <c r="A547" s="122"/>
      <c r="B547" s="158" t="s">
        <v>99</v>
      </c>
      <c r="C547" s="159">
        <v>40.39144266495034</v>
      </c>
      <c r="D547" s="160">
        <v>3.991442664950341</v>
      </c>
      <c r="E547" s="160">
        <v>0</v>
      </c>
      <c r="F547" s="160">
        <v>-36.4</v>
      </c>
      <c r="G547" s="161">
        <v>3.991442664950341</v>
      </c>
      <c r="H547" s="160">
        <v>4</v>
      </c>
      <c r="I547" s="162">
        <v>100.21439203235468</v>
      </c>
      <c r="J547" s="161">
        <v>-0.008557335049658832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100</v>
      </c>
      <c r="C548" s="159">
        <v>84.76271518534658</v>
      </c>
      <c r="D548" s="160">
        <v>34.76271518534658</v>
      </c>
      <c r="E548" s="160">
        <v>0</v>
      </c>
      <c r="F548" s="160">
        <v>-50</v>
      </c>
      <c r="G548" s="161">
        <v>34.76271518534658</v>
      </c>
      <c r="H548" s="160">
        <v>12.8598</v>
      </c>
      <c r="I548" s="162">
        <v>36.99308276535532</v>
      </c>
      <c r="J548" s="161">
        <v>21.90291518534658</v>
      </c>
      <c r="K548" s="160">
        <v>0.02880000000000038</v>
      </c>
      <c r="L548" s="160">
        <v>0.238900000000001</v>
      </c>
      <c r="M548" s="160">
        <v>0</v>
      </c>
      <c r="N548" s="160">
        <v>0.29749999999999943</v>
      </c>
      <c r="O548" s="160">
        <v>0.8558019660253803</v>
      </c>
      <c r="P548" s="160">
        <v>0.1413000000000002</v>
      </c>
      <c r="Q548" s="146" t="s">
        <v>186</v>
      </c>
      <c r="T548" s="130"/>
    </row>
    <row r="549" spans="1:20" ht="10.5" customHeight="1">
      <c r="A549" s="122"/>
      <c r="B549" s="158" t="s">
        <v>101</v>
      </c>
      <c r="C549" s="159">
        <v>22.085851724632104</v>
      </c>
      <c r="D549" s="160">
        <v>24.485851724632106</v>
      </c>
      <c r="E549" s="160">
        <v>0</v>
      </c>
      <c r="F549" s="160">
        <v>2.400000000000002</v>
      </c>
      <c r="G549" s="161">
        <v>24.485851724632106</v>
      </c>
      <c r="H549" s="160">
        <v>15.5304</v>
      </c>
      <c r="I549" s="162">
        <v>63.42601505005781</v>
      </c>
      <c r="J549" s="161">
        <v>8.955451724632105</v>
      </c>
      <c r="K549" s="160">
        <v>0.11950000000000038</v>
      </c>
      <c r="L549" s="160">
        <v>2.2499999999999982</v>
      </c>
      <c r="M549" s="160">
        <v>0.2626000000000026</v>
      </c>
      <c r="N549" s="160">
        <v>0.6164999999999985</v>
      </c>
      <c r="O549" s="160">
        <v>2.5177805000747275</v>
      </c>
      <c r="P549" s="160">
        <v>0.8121499999999999</v>
      </c>
      <c r="Q549" s="146">
        <v>9.026844455620399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2.457941562902605</v>
      </c>
      <c r="D551" s="160">
        <v>-0.042058437097395096</v>
      </c>
      <c r="E551" s="160">
        <v>0</v>
      </c>
      <c r="F551" s="160">
        <v>-2.5</v>
      </c>
      <c r="G551" s="161">
        <v>-0.042058437097395096</v>
      </c>
      <c r="H551" s="160">
        <v>0</v>
      </c>
      <c r="I551" s="162" t="s">
        <v>119</v>
      </c>
      <c r="J551" s="161">
        <v>-0.042058437097395096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10.0262</v>
      </c>
      <c r="I552" s="162">
        <v>67.6915822997672</v>
      </c>
      <c r="J552" s="161">
        <v>4.785390539573605</v>
      </c>
      <c r="K552" s="160">
        <v>1.3168000000000006</v>
      </c>
      <c r="L552" s="160">
        <v>1.9875999999999987</v>
      </c>
      <c r="M552" s="160">
        <v>0</v>
      </c>
      <c r="N552" s="160">
        <v>0</v>
      </c>
      <c r="O552" s="160">
        <v>0</v>
      </c>
      <c r="P552" s="160">
        <v>0.8260999999999998</v>
      </c>
      <c r="Q552" s="146">
        <v>3.7927497150146543</v>
      </c>
      <c r="T552" s="130"/>
    </row>
    <row r="553" spans="1:20" ht="10.5" customHeight="1">
      <c r="A553" s="122"/>
      <c r="B553" s="165" t="s">
        <v>106</v>
      </c>
      <c r="C553" s="169">
        <v>977.9293203315651</v>
      </c>
      <c r="D553" s="160">
        <v>602.1293203315652</v>
      </c>
      <c r="E553" s="160">
        <v>20</v>
      </c>
      <c r="F553" s="160">
        <v>-375.79999999999995</v>
      </c>
      <c r="G553" s="161">
        <v>602.1293203315652</v>
      </c>
      <c r="H553" s="160">
        <v>482.9512</v>
      </c>
      <c r="I553" s="162">
        <v>80.20722188616571</v>
      </c>
      <c r="J553" s="161">
        <v>119.1781203315652</v>
      </c>
      <c r="K553" s="160">
        <v>14.777999999999963</v>
      </c>
      <c r="L553" s="160">
        <v>28.97569999999996</v>
      </c>
      <c r="M553" s="160">
        <v>7.927400000000034</v>
      </c>
      <c r="N553" s="160">
        <v>11.900000000000034</v>
      </c>
      <c r="O553" s="160">
        <v>1.976319637357511</v>
      </c>
      <c r="P553" s="160">
        <v>15.895274999999998</v>
      </c>
      <c r="Q553" s="146">
        <v>5.497707358417216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0" ht="10.5" customHeight="1">
      <c r="A556" s="122"/>
      <c r="B556" s="158" t="s">
        <v>108</v>
      </c>
      <c r="C556" s="159">
        <v>14.170042278371449</v>
      </c>
      <c r="D556" s="159">
        <v>48.17004227837145</v>
      </c>
      <c r="E556" s="170">
        <v>0</v>
      </c>
      <c r="F556" s="160">
        <v>25.5</v>
      </c>
      <c r="G556" s="161">
        <v>39.67004227837145</v>
      </c>
      <c r="H556" s="160">
        <v>40.4091</v>
      </c>
      <c r="I556" s="162">
        <v>101.86301218547352</v>
      </c>
      <c r="J556" s="161">
        <v>-0.739057721628555</v>
      </c>
      <c r="K556" s="160">
        <v>0.18739999999999668</v>
      </c>
      <c r="L556" s="160">
        <v>0.15810000000000457</v>
      </c>
      <c r="M556" s="160">
        <v>0.6662999999999997</v>
      </c>
      <c r="N556" s="160">
        <v>0.03949999999999676</v>
      </c>
      <c r="O556" s="160">
        <v>0.09957135846445167</v>
      </c>
      <c r="P556" s="160">
        <v>0.2628249999999994</v>
      </c>
      <c r="Q556" s="146">
        <v>0</v>
      </c>
      <c r="T556" s="130"/>
    </row>
    <row r="557" spans="1:20" ht="10.5" customHeight="1">
      <c r="A557" s="122"/>
      <c r="B557" s="171" t="s">
        <v>109</v>
      </c>
      <c r="C557" s="159">
        <v>77.75814802409782</v>
      </c>
      <c r="D557" s="159">
        <v>309.1581480240978</v>
      </c>
      <c r="E557" s="170">
        <v>-20</v>
      </c>
      <c r="F557" s="160">
        <v>219.5</v>
      </c>
      <c r="G557" s="161">
        <v>297.2581480240978</v>
      </c>
      <c r="H557" s="160">
        <v>240.9883</v>
      </c>
      <c r="I557" s="162">
        <v>81.07037657398843</v>
      </c>
      <c r="J557" s="161">
        <v>56.2698480240978</v>
      </c>
      <c r="K557" s="160">
        <v>1.1520999999999901</v>
      </c>
      <c r="L557" s="160">
        <v>6.197700000000012</v>
      </c>
      <c r="M557" s="160">
        <v>4.300000000000008</v>
      </c>
      <c r="N557" s="160">
        <v>3.7637</v>
      </c>
      <c r="O557" s="160">
        <v>1.2661385482677798</v>
      </c>
      <c r="P557" s="160">
        <v>3.8533750000000024</v>
      </c>
      <c r="Q557" s="146">
        <v>12.602743834715739</v>
      </c>
      <c r="T557" s="130"/>
    </row>
    <row r="558" spans="1:21" ht="10.5" customHeight="1">
      <c r="A558" s="122"/>
      <c r="B558" s="171" t="s">
        <v>110</v>
      </c>
      <c r="C558" s="159"/>
      <c r="D558" s="160">
        <v>11.9</v>
      </c>
      <c r="E558" s="160"/>
      <c r="F558" s="160">
        <v>11.9</v>
      </c>
      <c r="G558" s="161">
        <v>11.9</v>
      </c>
      <c r="H558" s="160">
        <v>5.1</v>
      </c>
      <c r="I558" s="162">
        <v>42.857142857142854</v>
      </c>
      <c r="J558" s="161">
        <v>6.800000000000001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8.5</v>
      </c>
      <c r="G559" s="161">
        <v>8.5</v>
      </c>
      <c r="H559" s="160">
        <v>4.8</v>
      </c>
      <c r="I559" s="162">
        <v>56.470588235294116</v>
      </c>
      <c r="J559" s="161">
        <v>3.7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1069.9999999999998</v>
      </c>
      <c r="D560" s="173">
        <v>971.3999999999997</v>
      </c>
      <c r="E560" s="174">
        <v>0</v>
      </c>
      <c r="F560" s="177">
        <v>-110.49999999999994</v>
      </c>
      <c r="G560" s="185">
        <v>959.4999999999998</v>
      </c>
      <c r="H560" s="177">
        <v>774.2486</v>
      </c>
      <c r="I560" s="176">
        <v>80.69292339760294</v>
      </c>
      <c r="J560" s="185">
        <v>185.25139999999976</v>
      </c>
      <c r="K560" s="177">
        <v>16.117499999999836</v>
      </c>
      <c r="L560" s="177">
        <v>35.33150000000023</v>
      </c>
      <c r="M560" s="177">
        <v>12.893699999999853</v>
      </c>
      <c r="N560" s="177">
        <v>15.703200000000152</v>
      </c>
      <c r="O560" s="177">
        <v>1.6165534280420173</v>
      </c>
      <c r="P560" s="186">
        <v>20.01147500000002</v>
      </c>
      <c r="Q560" s="153">
        <v>7.257258647850776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43425</v>
      </c>
      <c r="L565" s="151">
        <v>43432</v>
      </c>
      <c r="M565" s="151">
        <v>43439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3" t="s">
        <v>122</v>
      </c>
      <c r="D567" s="273"/>
      <c r="E567" s="273"/>
      <c r="F567" s="273"/>
      <c r="G567" s="273"/>
      <c r="H567" s="273"/>
      <c r="I567" s="273"/>
      <c r="J567" s="273"/>
      <c r="K567" s="273"/>
      <c r="L567" s="273"/>
      <c r="M567" s="273"/>
      <c r="N567" s="273"/>
      <c r="O567" s="273"/>
      <c r="P567" s="274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11.983</v>
      </c>
      <c r="I568" s="162" t="s">
        <v>119</v>
      </c>
      <c r="J568" s="161">
        <v>-11.983</v>
      </c>
      <c r="K568" s="160">
        <v>0.3089999999999993</v>
      </c>
      <c r="L568" s="160">
        <v>0.007999999999999119</v>
      </c>
      <c r="M568" s="160">
        <v>0.006000000000000227</v>
      </c>
      <c r="N568" s="160">
        <v>0.1070000000000011</v>
      </c>
      <c r="O568" s="160" t="s">
        <v>42</v>
      </c>
      <c r="P568" s="160">
        <v>0.10749999999999993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0.011</v>
      </c>
      <c r="I571" s="162" t="s">
        <v>119</v>
      </c>
      <c r="J571" s="161">
        <v>-0.011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16.714</v>
      </c>
      <c r="I572" s="162" t="s">
        <v>119</v>
      </c>
      <c r="J572" s="161">
        <v>-16.714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0.064</v>
      </c>
      <c r="I573" s="162">
        <v>21.333333333333336</v>
      </c>
      <c r="J573" s="161">
        <v>0.236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28.772</v>
      </c>
      <c r="I578" s="162" t="s">
        <v>119</v>
      </c>
      <c r="J578" s="161">
        <v>-28.772</v>
      </c>
      <c r="K578" s="160">
        <v>0.3089999999999993</v>
      </c>
      <c r="L578" s="160">
        <v>0.007999999999999119</v>
      </c>
      <c r="M578" s="160">
        <v>0.006000000000000227</v>
      </c>
      <c r="N578" s="160">
        <v>0.1070000000000011</v>
      </c>
      <c r="O578" s="160" t="s">
        <v>42</v>
      </c>
      <c r="P578" s="166">
        <v>0.10749999999999993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1.089</v>
      </c>
      <c r="I580" s="162" t="s">
        <v>119</v>
      </c>
      <c r="J580" s="161">
        <v>-1.089</v>
      </c>
      <c r="K580" s="160">
        <v>0</v>
      </c>
      <c r="L580" s="160">
        <v>0</v>
      </c>
      <c r="M580" s="160">
        <v>0</v>
      </c>
      <c r="N580" s="160">
        <v>0.136</v>
      </c>
      <c r="O580" s="160" t="s">
        <v>42</v>
      </c>
      <c r="P580" s="160">
        <v>0.034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99.83399999999999</v>
      </c>
      <c r="I588" s="162" t="s">
        <v>119</v>
      </c>
      <c r="J588" s="161">
        <v>-99.83399999999999</v>
      </c>
      <c r="K588" s="160">
        <v>0.984999999999994</v>
      </c>
      <c r="L588" s="160">
        <v>1.8989999999999956</v>
      </c>
      <c r="M588" s="160">
        <v>0.3639999999999989</v>
      </c>
      <c r="N588" s="160">
        <v>2.147999999999991</v>
      </c>
      <c r="O588" s="160" t="s">
        <v>42</v>
      </c>
      <c r="P588" s="160">
        <v>1.3489999999999949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129.695</v>
      </c>
      <c r="I593" s="162" t="s">
        <v>119</v>
      </c>
      <c r="J593" s="161">
        <v>-129.695</v>
      </c>
      <c r="K593" s="160">
        <v>1.2939999999999774</v>
      </c>
      <c r="L593" s="160">
        <v>1.9070000000000054</v>
      </c>
      <c r="M593" s="160">
        <v>0.3699999999999991</v>
      </c>
      <c r="N593" s="160">
        <v>2.391</v>
      </c>
      <c r="O593" s="160" t="s">
        <v>42</v>
      </c>
      <c r="P593" s="160">
        <v>1.4904999999999955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129.695</v>
      </c>
      <c r="I600" s="176" t="e">
        <v>#DIV/0!</v>
      </c>
      <c r="J600" s="185">
        <v>-129.695</v>
      </c>
      <c r="K600" s="177">
        <v>1.2939999999999774</v>
      </c>
      <c r="L600" s="177">
        <v>1.9070000000000054</v>
      </c>
      <c r="M600" s="177">
        <v>0.3699999999999991</v>
      </c>
      <c r="N600" s="177">
        <v>2.391</v>
      </c>
      <c r="O600" s="177" t="s">
        <v>42</v>
      </c>
      <c r="P600" s="186">
        <v>1.4904999999999955</v>
      </c>
      <c r="Q600" s="153">
        <v>0</v>
      </c>
      <c r="T600" s="130"/>
    </row>
    <row r="601" spans="1:20" ht="10.5" customHeight="1">
      <c r="A601" s="122"/>
      <c r="B601" s="187" t="s">
        <v>258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185</v>
      </c>
      <c r="C606" s="123"/>
      <c r="P606" s="128"/>
      <c r="T606" s="130"/>
    </row>
    <row r="607" spans="1:20" ht="10.5" customHeight="1">
      <c r="A607" s="122"/>
      <c r="B607" s="131" t="s">
        <v>257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43425</v>
      </c>
      <c r="L611" s="151">
        <v>43432</v>
      </c>
      <c r="M611" s="151">
        <v>43439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80" t="s">
        <v>123</v>
      </c>
      <c r="D613" s="280"/>
      <c r="E613" s="280"/>
      <c r="F613" s="280"/>
      <c r="G613" s="280"/>
      <c r="H613" s="280"/>
      <c r="I613" s="280"/>
      <c r="J613" s="280"/>
      <c r="K613" s="280"/>
      <c r="L613" s="280"/>
      <c r="M613" s="280"/>
      <c r="N613" s="280"/>
      <c r="O613" s="280"/>
      <c r="P613" s="281"/>
      <c r="Q613" s="145"/>
      <c r="T613" s="130"/>
    </row>
    <row r="614" spans="1:20" ht="10.5" customHeight="1">
      <c r="A614" s="122"/>
      <c r="B614" s="158" t="s">
        <v>80</v>
      </c>
      <c r="C614" s="159">
        <v>66.06698768546836</v>
      </c>
      <c r="D614" s="160">
        <v>50.46698768546836</v>
      </c>
      <c r="E614" s="160">
        <v>-5</v>
      </c>
      <c r="F614" s="160">
        <v>-15.600000000000001</v>
      </c>
      <c r="G614" s="161">
        <v>50.46698768546836</v>
      </c>
      <c r="H614" s="160">
        <v>21.191040002822884</v>
      </c>
      <c r="I614" s="162">
        <v>41.989904638046596</v>
      </c>
      <c r="J614" s="161">
        <v>29.275947682645477</v>
      </c>
      <c r="K614" s="160">
        <v>0.7052999999999989</v>
      </c>
      <c r="L614" s="160">
        <v>0.6808999999999994</v>
      </c>
      <c r="M614" s="160">
        <v>0.17199999999999882</v>
      </c>
      <c r="N614" s="160">
        <v>0.6345000061035231</v>
      </c>
      <c r="O614" s="160">
        <v>1.2572575364671967</v>
      </c>
      <c r="P614" s="160">
        <v>0.5481750015258801</v>
      </c>
      <c r="Q614" s="146" t="s">
        <v>186</v>
      </c>
      <c r="T614" s="130"/>
    </row>
    <row r="615" spans="1:20" ht="10.5" customHeight="1">
      <c r="A615" s="122"/>
      <c r="B615" s="158" t="s">
        <v>81</v>
      </c>
      <c r="C615" s="159">
        <v>9.96921987631785</v>
      </c>
      <c r="D615" s="160">
        <v>14.96921987631785</v>
      </c>
      <c r="E615" s="160">
        <v>0.20000000000000107</v>
      </c>
      <c r="F615" s="160">
        <v>5</v>
      </c>
      <c r="G615" s="161">
        <v>14.96921987631785</v>
      </c>
      <c r="H615" s="160">
        <v>2.8085</v>
      </c>
      <c r="I615" s="162">
        <v>18.761832768875323</v>
      </c>
      <c r="J615" s="161">
        <v>12.160719876317849</v>
      </c>
      <c r="K615" s="160">
        <v>0.01799999999999982</v>
      </c>
      <c r="L615" s="160">
        <v>0.09390000000000012</v>
      </c>
      <c r="M615" s="160">
        <v>0.03899999999999973</v>
      </c>
      <c r="N615" s="160">
        <v>0.02400000000000005</v>
      </c>
      <c r="O615" s="160">
        <v>0.1603289964226486</v>
      </c>
      <c r="P615" s="160">
        <v>0.04372499999999993</v>
      </c>
      <c r="Q615" s="146" t="s">
        <v>186</v>
      </c>
      <c r="T615" s="130"/>
    </row>
    <row r="616" spans="1:20" ht="10.5" customHeight="1">
      <c r="A616" s="122"/>
      <c r="B616" s="158" t="s">
        <v>82</v>
      </c>
      <c r="C616" s="159">
        <v>13.744662929456123</v>
      </c>
      <c r="D616" s="160">
        <v>10.644662929456123</v>
      </c>
      <c r="E616" s="160">
        <v>0</v>
      </c>
      <c r="F616" s="160">
        <v>-3.0999999999999996</v>
      </c>
      <c r="G616" s="161">
        <v>10.644662929456123</v>
      </c>
      <c r="H616" s="160">
        <v>4.380999999999999</v>
      </c>
      <c r="I616" s="162">
        <v>41.156775268823296</v>
      </c>
      <c r="J616" s="161">
        <v>6.263662929456124</v>
      </c>
      <c r="K616" s="160">
        <v>0.034000000000000086</v>
      </c>
      <c r="L616" s="160">
        <v>0.1570000000000002</v>
      </c>
      <c r="M616" s="160">
        <v>0.03299999999999936</v>
      </c>
      <c r="N616" s="160">
        <v>0.14299999999999935</v>
      </c>
      <c r="O616" s="160">
        <v>1.3433962253918525</v>
      </c>
      <c r="P616" s="160">
        <v>0.09174999999999975</v>
      </c>
      <c r="Q616" s="146" t="s">
        <v>186</v>
      </c>
      <c r="T616" s="130"/>
    </row>
    <row r="617" spans="1:20" ht="10.5" customHeight="1">
      <c r="A617" s="122"/>
      <c r="B617" s="158" t="s">
        <v>83</v>
      </c>
      <c r="C617" s="159">
        <v>31.950199931044796</v>
      </c>
      <c r="D617" s="160">
        <v>37.150199931044796</v>
      </c>
      <c r="E617" s="160">
        <v>0</v>
      </c>
      <c r="F617" s="160">
        <v>5.199999999999999</v>
      </c>
      <c r="G617" s="161">
        <v>37.150199931044796</v>
      </c>
      <c r="H617" s="160">
        <v>11.806000000000001</v>
      </c>
      <c r="I617" s="162">
        <v>31.77910219033369</v>
      </c>
      <c r="J617" s="161">
        <v>25.344199931044795</v>
      </c>
      <c r="K617" s="160">
        <v>0.3580000000000002</v>
      </c>
      <c r="L617" s="160">
        <v>0.5970000000000006</v>
      </c>
      <c r="M617" s="160">
        <v>0.16700000000000004</v>
      </c>
      <c r="N617" s="160">
        <v>0.5060000000000004</v>
      </c>
      <c r="O617" s="160">
        <v>1.3620384303158444</v>
      </c>
      <c r="P617" s="160">
        <v>0.4070000000000003</v>
      </c>
      <c r="Q617" s="146" t="s">
        <v>186</v>
      </c>
      <c r="T617" s="130"/>
    </row>
    <row r="618" spans="1:20" ht="10.5" customHeight="1">
      <c r="A618" s="122"/>
      <c r="B618" s="158" t="s">
        <v>84</v>
      </c>
      <c r="C618" s="159">
        <v>150.5718449969119</v>
      </c>
      <c r="D618" s="160">
        <v>101.67184499691189</v>
      </c>
      <c r="E618" s="160">
        <v>0</v>
      </c>
      <c r="F618" s="160">
        <v>-48.900000000000006</v>
      </c>
      <c r="G618" s="161">
        <v>101.67184499691189</v>
      </c>
      <c r="H618" s="160">
        <v>62.0831</v>
      </c>
      <c r="I618" s="162">
        <v>61.06223409429196</v>
      </c>
      <c r="J618" s="161">
        <v>39.588744996911885</v>
      </c>
      <c r="K618" s="160">
        <v>0.9377999999999975</v>
      </c>
      <c r="L618" s="160">
        <v>1.193299999999999</v>
      </c>
      <c r="M618" s="160">
        <v>1.4030999999999914</v>
      </c>
      <c r="N618" s="160">
        <v>1.4044000000000079</v>
      </c>
      <c r="O618" s="160">
        <v>1.3813066931584297</v>
      </c>
      <c r="P618" s="160">
        <v>1.234649999999999</v>
      </c>
      <c r="Q618" s="146">
        <v>30.064751141547745</v>
      </c>
      <c r="T618" s="130"/>
    </row>
    <row r="619" spans="1:20" ht="10.5" customHeight="1">
      <c r="A619" s="122"/>
      <c r="B619" s="158" t="s">
        <v>85</v>
      </c>
      <c r="C619" s="159">
        <v>3.4265200265463704</v>
      </c>
      <c r="D619" s="160">
        <v>0.526520026546371</v>
      </c>
      <c r="E619" s="160">
        <v>0</v>
      </c>
      <c r="F619" s="160">
        <v>-2.8999999999999995</v>
      </c>
      <c r="G619" s="161">
        <v>0.526520026546371</v>
      </c>
      <c r="H619" s="160">
        <v>0.25070000000000003</v>
      </c>
      <c r="I619" s="162">
        <v>47.614523163426284</v>
      </c>
      <c r="J619" s="161">
        <v>0.27582002654637094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186</v>
      </c>
      <c r="T619" s="130"/>
    </row>
    <row r="620" spans="1:20" ht="10.5" customHeight="1">
      <c r="A620" s="122"/>
      <c r="B620" s="158" t="s">
        <v>86</v>
      </c>
      <c r="C620" s="159">
        <v>2.033994818790819</v>
      </c>
      <c r="D620" s="160">
        <v>1.933994818790819</v>
      </c>
      <c r="E620" s="160">
        <v>0</v>
      </c>
      <c r="F620" s="160">
        <v>-0.10000000000000009</v>
      </c>
      <c r="G620" s="161">
        <v>1.933994818790819</v>
      </c>
      <c r="H620" s="160">
        <v>1.8980000000000001</v>
      </c>
      <c r="I620" s="162">
        <v>98.138835821012</v>
      </c>
      <c r="J620" s="161">
        <v>0.03599481879081878</v>
      </c>
      <c r="K620" s="160">
        <v>0</v>
      </c>
      <c r="L620" s="160">
        <v>0.03699999999999981</v>
      </c>
      <c r="M620" s="160">
        <v>0.027999999999999914</v>
      </c>
      <c r="N620" s="160">
        <v>0.014000000000000123</v>
      </c>
      <c r="O620" s="160">
        <v>0.7238902536850264</v>
      </c>
      <c r="P620" s="160">
        <v>0.019749999999999962</v>
      </c>
      <c r="Q620" s="146">
        <v>0</v>
      </c>
      <c r="T620" s="130"/>
    </row>
    <row r="621" spans="1:20" ht="10.5" customHeight="1">
      <c r="A621" s="122"/>
      <c r="B621" s="158" t="s">
        <v>87</v>
      </c>
      <c r="C621" s="159">
        <v>2.7306164429346524</v>
      </c>
      <c r="D621" s="160">
        <v>2.7306164429346524</v>
      </c>
      <c r="E621" s="160">
        <v>0</v>
      </c>
      <c r="F621" s="160">
        <v>0</v>
      </c>
      <c r="G621" s="161">
        <v>2.7306164429346524</v>
      </c>
      <c r="H621" s="160">
        <v>0.8535</v>
      </c>
      <c r="I621" s="162">
        <v>31.256678403456956</v>
      </c>
      <c r="J621" s="161">
        <v>1.8771164429346525</v>
      </c>
      <c r="K621" s="160">
        <v>0.015899999999999963</v>
      </c>
      <c r="L621" s="160">
        <v>0</v>
      </c>
      <c r="M621" s="160">
        <v>0</v>
      </c>
      <c r="N621" s="160">
        <v>0</v>
      </c>
      <c r="O621" s="160">
        <v>0</v>
      </c>
      <c r="P621" s="160">
        <v>0.003974999999999991</v>
      </c>
      <c r="Q621" s="146" t="s">
        <v>186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2.806257776079594</v>
      </c>
      <c r="D623" s="160">
        <v>0.3062577760795939</v>
      </c>
      <c r="E623" s="160">
        <v>0</v>
      </c>
      <c r="F623" s="160">
        <v>-2.5</v>
      </c>
      <c r="G623" s="161">
        <v>0.3062577760795939</v>
      </c>
      <c r="H623" s="160">
        <v>0.172</v>
      </c>
      <c r="I623" s="162">
        <v>56.16183928511862</v>
      </c>
      <c r="J623" s="161">
        <v>0.13425777607959394</v>
      </c>
      <c r="K623" s="160">
        <v>0.010999999999999996</v>
      </c>
      <c r="L623" s="160">
        <v>0</v>
      </c>
      <c r="M623" s="160">
        <v>0.007000000000000006</v>
      </c>
      <c r="N623" s="160">
        <v>0.012999999999999984</v>
      </c>
      <c r="O623" s="160">
        <v>4.244790178526403</v>
      </c>
      <c r="P623" s="160">
        <v>0.0077499999999999965</v>
      </c>
      <c r="Q623" s="146">
        <v>15.323584010270192</v>
      </c>
      <c r="T623" s="130"/>
    </row>
    <row r="624" spans="1:20" ht="10.5" customHeight="1">
      <c r="A624" s="122"/>
      <c r="B624" s="165" t="s">
        <v>91</v>
      </c>
      <c r="C624" s="159">
        <v>283.30030448355046</v>
      </c>
      <c r="D624" s="160">
        <v>220.40030448355046</v>
      </c>
      <c r="E624" s="160">
        <v>-4.799999999999999</v>
      </c>
      <c r="F624" s="160">
        <v>-62.900000000000006</v>
      </c>
      <c r="G624" s="161">
        <v>220.40030448355046</v>
      </c>
      <c r="H624" s="160">
        <v>105.44384000282287</v>
      </c>
      <c r="I624" s="162">
        <v>47.84196657527424</v>
      </c>
      <c r="J624" s="161">
        <v>114.95646448072756</v>
      </c>
      <c r="K624" s="160">
        <v>2.0799999999999965</v>
      </c>
      <c r="L624" s="160">
        <v>2.759099999999999</v>
      </c>
      <c r="M624" s="160">
        <v>1.8490999999999893</v>
      </c>
      <c r="N624" s="160">
        <v>2.738900006103531</v>
      </c>
      <c r="O624" s="160">
        <v>1.2426933858015374</v>
      </c>
      <c r="P624" s="166">
        <v>2.3567750015258793</v>
      </c>
      <c r="Q624" s="146">
        <v>46.77702131357457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32.29319251165159</v>
      </c>
      <c r="D626" s="160">
        <v>13.29319251165159</v>
      </c>
      <c r="E626" s="160">
        <v>0</v>
      </c>
      <c r="F626" s="160">
        <v>-19</v>
      </c>
      <c r="G626" s="161">
        <v>13.29319251165159</v>
      </c>
      <c r="H626" s="160">
        <v>5.041749999809265</v>
      </c>
      <c r="I626" s="162">
        <v>37.927307495096684</v>
      </c>
      <c r="J626" s="161">
        <v>8.251442511842324</v>
      </c>
      <c r="K626" s="160">
        <v>0.2085000061035196</v>
      </c>
      <c r="L626" s="160">
        <v>0.17400000000000015</v>
      </c>
      <c r="M626" s="160">
        <v>0.030349999809264894</v>
      </c>
      <c r="N626" s="160">
        <v>0.2979999999999997</v>
      </c>
      <c r="O626" s="160">
        <v>2.2417489232838563</v>
      </c>
      <c r="P626" s="160">
        <v>0.1777125014781961</v>
      </c>
      <c r="Q626" s="146">
        <v>44.43141277742191</v>
      </c>
      <c r="T626" s="130"/>
    </row>
    <row r="627" spans="1:20" ht="10.5" customHeight="1">
      <c r="A627" s="122"/>
      <c r="B627" s="158" t="s">
        <v>93</v>
      </c>
      <c r="C627" s="159">
        <v>72.4744669877241</v>
      </c>
      <c r="D627" s="160">
        <v>19.374466987724098</v>
      </c>
      <c r="E627" s="160">
        <v>-0.20000000000000284</v>
      </c>
      <c r="F627" s="160">
        <v>-53.1</v>
      </c>
      <c r="G627" s="161">
        <v>19.374466987724098</v>
      </c>
      <c r="H627" s="160">
        <v>4.6425</v>
      </c>
      <c r="I627" s="162">
        <v>23.96194952326454</v>
      </c>
      <c r="J627" s="161">
        <v>14.731966987724098</v>
      </c>
      <c r="K627" s="160">
        <v>0.03810000000000002</v>
      </c>
      <c r="L627" s="160">
        <v>0.08030000000000026</v>
      </c>
      <c r="M627" s="160">
        <v>0.0860000000000003</v>
      </c>
      <c r="N627" s="160">
        <v>0.18920000000000003</v>
      </c>
      <c r="O627" s="160">
        <v>0.976542994033743</v>
      </c>
      <c r="P627" s="160">
        <v>0.09840000000000015</v>
      </c>
      <c r="Q627" s="146" t="s">
        <v>186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0.5164234758902697</v>
      </c>
      <c r="D629" s="160">
        <v>0.5164234758902697</v>
      </c>
      <c r="E629" s="160">
        <v>0</v>
      </c>
      <c r="F629" s="160">
        <v>0</v>
      </c>
      <c r="G629" s="161">
        <v>0.5164234758902697</v>
      </c>
      <c r="H629" s="160">
        <v>0.0852</v>
      </c>
      <c r="I629" s="162">
        <v>16.498088095844697</v>
      </c>
      <c r="J629" s="161">
        <v>0.4312234758902697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5" customHeight="1">
      <c r="A630" s="122"/>
      <c r="B630" s="158" t="s">
        <v>96</v>
      </c>
      <c r="C630" s="159">
        <v>14.578152311562839</v>
      </c>
      <c r="D630" s="160">
        <v>12.478152311562837</v>
      </c>
      <c r="E630" s="160">
        <v>0</v>
      </c>
      <c r="F630" s="160">
        <v>-2.1000000000000014</v>
      </c>
      <c r="G630" s="161">
        <v>12.478152311562837</v>
      </c>
      <c r="H630" s="160">
        <v>9.0048</v>
      </c>
      <c r="I630" s="162">
        <v>72.16453025385603</v>
      </c>
      <c r="J630" s="161">
        <v>3.473352311562838</v>
      </c>
      <c r="K630" s="160">
        <v>0.0017999999999998018</v>
      </c>
      <c r="L630" s="160">
        <v>0.006600000000000161</v>
      </c>
      <c r="M630" s="160">
        <v>0.011899999999999356</v>
      </c>
      <c r="N630" s="160">
        <v>0.17650000000000032</v>
      </c>
      <c r="O630" s="160">
        <v>1.414472235897034</v>
      </c>
      <c r="P630" s="160">
        <v>0.04919999999999991</v>
      </c>
      <c r="Q630" s="146" t="s">
        <v>186</v>
      </c>
      <c r="T630" s="130"/>
    </row>
    <row r="631" spans="1:20" ht="10.5" customHeight="1">
      <c r="A631" s="122"/>
      <c r="B631" s="158" t="s">
        <v>97</v>
      </c>
      <c r="C631" s="159">
        <v>6.778468258744166</v>
      </c>
      <c r="D631" s="160">
        <v>1.8784682587441655</v>
      </c>
      <c r="E631" s="160">
        <v>0</v>
      </c>
      <c r="F631" s="160">
        <v>-4.9</v>
      </c>
      <c r="G631" s="161">
        <v>1.8784682587441655</v>
      </c>
      <c r="H631" s="160">
        <v>1.2585</v>
      </c>
      <c r="I631" s="162">
        <v>66.99607481477274</v>
      </c>
      <c r="J631" s="161">
        <v>0.6199682587441655</v>
      </c>
      <c r="K631" s="160">
        <v>0.009799999999999916</v>
      </c>
      <c r="L631" s="160">
        <v>0.02410000000000012</v>
      </c>
      <c r="M631" s="160">
        <v>4.5102810375396984E-17</v>
      </c>
      <c r="N631" s="160">
        <v>0.02119999999999993</v>
      </c>
      <c r="O631" s="160">
        <v>1.1285790910394737</v>
      </c>
      <c r="P631" s="160">
        <v>0.013775000000000003</v>
      </c>
      <c r="Q631" s="146">
        <v>43.006770144766996</v>
      </c>
      <c r="T631" s="130"/>
    </row>
    <row r="632" spans="1:20" ht="10.5" customHeight="1">
      <c r="A632" s="122"/>
      <c r="B632" s="158" t="s">
        <v>98</v>
      </c>
      <c r="C632" s="159">
        <v>112.75035013591099</v>
      </c>
      <c r="D632" s="160">
        <v>5.1503501359109976</v>
      </c>
      <c r="E632" s="160">
        <v>0</v>
      </c>
      <c r="F632" s="160">
        <v>-107.6</v>
      </c>
      <c r="G632" s="161">
        <v>5.1503501359109976</v>
      </c>
      <c r="H632" s="160">
        <v>0.45890000000000003</v>
      </c>
      <c r="I632" s="162">
        <v>8.91007383751065</v>
      </c>
      <c r="J632" s="161">
        <v>4.691450135910998</v>
      </c>
      <c r="K632" s="160">
        <v>0.01870000000000005</v>
      </c>
      <c r="L632" s="160">
        <v>0</v>
      </c>
      <c r="M632" s="160">
        <v>0</v>
      </c>
      <c r="N632" s="160">
        <v>0</v>
      </c>
      <c r="O632" s="160">
        <v>0</v>
      </c>
      <c r="P632" s="160">
        <v>0.0046750000000000125</v>
      </c>
      <c r="Q632" s="146" t="s">
        <v>186</v>
      </c>
      <c r="T632" s="130"/>
    </row>
    <row r="633" spans="1:20" ht="10.5" customHeight="1">
      <c r="A633" s="122"/>
      <c r="B633" s="158" t="s">
        <v>99</v>
      </c>
      <c r="C633" s="159">
        <v>36.56146299759983</v>
      </c>
      <c r="D633" s="160">
        <v>11.361462997599833</v>
      </c>
      <c r="E633" s="160">
        <v>0</v>
      </c>
      <c r="F633" s="160">
        <v>-25.2</v>
      </c>
      <c r="G633" s="161">
        <v>11.361462997599833</v>
      </c>
      <c r="H633" s="160">
        <v>0.026</v>
      </c>
      <c r="I633" s="162">
        <v>0.22884376779198798</v>
      </c>
      <c r="J633" s="161">
        <v>11.335462997599834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5" customHeight="1">
      <c r="A634" s="122"/>
      <c r="B634" s="158" t="s">
        <v>100</v>
      </c>
      <c r="C634" s="159">
        <v>345.2300290930881</v>
      </c>
      <c r="D634" s="160">
        <v>346.2300290930881</v>
      </c>
      <c r="E634" s="160">
        <v>0</v>
      </c>
      <c r="F634" s="160">
        <v>1</v>
      </c>
      <c r="G634" s="161">
        <v>346.2300290930881</v>
      </c>
      <c r="H634" s="160">
        <v>166.3062</v>
      </c>
      <c r="I634" s="162">
        <v>48.033441939054505</v>
      </c>
      <c r="J634" s="161">
        <v>179.9238290930881</v>
      </c>
      <c r="K634" s="160">
        <v>3.703600000000005</v>
      </c>
      <c r="L634" s="160">
        <v>6.802900000000001</v>
      </c>
      <c r="M634" s="160">
        <v>0.8779999999999859</v>
      </c>
      <c r="N634" s="160">
        <v>10.292299999999997</v>
      </c>
      <c r="O634" s="160">
        <v>2.972676872355514</v>
      </c>
      <c r="P634" s="160">
        <v>5.419199999999997</v>
      </c>
      <c r="Q634" s="146">
        <v>31.201178973480992</v>
      </c>
      <c r="T634" s="130"/>
    </row>
    <row r="635" spans="1:20" ht="10.5" customHeight="1">
      <c r="A635" s="122"/>
      <c r="B635" s="158" t="s">
        <v>101</v>
      </c>
      <c r="C635" s="159">
        <v>159.6346472820834</v>
      </c>
      <c r="D635" s="160">
        <v>179.0346472820834</v>
      </c>
      <c r="E635" s="160">
        <v>0</v>
      </c>
      <c r="F635" s="160">
        <v>19.400000000000006</v>
      </c>
      <c r="G635" s="161">
        <v>179.0346472820834</v>
      </c>
      <c r="H635" s="160">
        <v>105.2022</v>
      </c>
      <c r="I635" s="162">
        <v>58.76080501571606</v>
      </c>
      <c r="J635" s="161">
        <v>73.8324472820834</v>
      </c>
      <c r="K635" s="160">
        <v>3.6844000000000143</v>
      </c>
      <c r="L635" s="160">
        <v>2.0323999999999884</v>
      </c>
      <c r="M635" s="160">
        <v>1.8995000000000033</v>
      </c>
      <c r="N635" s="160">
        <v>4.750200000000003</v>
      </c>
      <c r="O635" s="160">
        <v>2.6532294570422916</v>
      </c>
      <c r="P635" s="160">
        <v>3.0916250000000023</v>
      </c>
      <c r="Q635" s="146">
        <v>21.881436876103454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5" customHeight="1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5" customHeight="1">
      <c r="A638" s="122"/>
      <c r="B638" s="1" t="s">
        <v>104</v>
      </c>
      <c r="C638" s="159">
        <v>58.313269821830666</v>
      </c>
      <c r="D638" s="160">
        <v>63.313269821830666</v>
      </c>
      <c r="E638" s="160">
        <v>0</v>
      </c>
      <c r="F638" s="160">
        <v>5</v>
      </c>
      <c r="G638" s="161">
        <v>63.313269821830666</v>
      </c>
      <c r="H638" s="160">
        <v>24.2907</v>
      </c>
      <c r="I638" s="162">
        <v>38.36589086040929</v>
      </c>
      <c r="J638" s="161">
        <v>39.022569821830665</v>
      </c>
      <c r="K638" s="160">
        <v>1.500399999999999</v>
      </c>
      <c r="L638" s="160">
        <v>1.937100000000001</v>
      </c>
      <c r="M638" s="160">
        <v>0</v>
      </c>
      <c r="N638" s="160">
        <v>0</v>
      </c>
      <c r="O638" s="160">
        <v>0</v>
      </c>
      <c r="P638" s="160">
        <v>0.859375</v>
      </c>
      <c r="Q638" s="146">
        <v>43.40808124722114</v>
      </c>
      <c r="T638" s="130"/>
    </row>
    <row r="639" spans="1:20" ht="10.5" customHeight="1">
      <c r="A639" s="122"/>
      <c r="B639" s="165" t="s">
        <v>106</v>
      </c>
      <c r="C639" s="169">
        <v>1148.2501393486905</v>
      </c>
      <c r="D639" s="160">
        <v>898.8501393486905</v>
      </c>
      <c r="E639" s="160">
        <v>-5.000000000000227</v>
      </c>
      <c r="F639" s="160">
        <v>-249.39999999999998</v>
      </c>
      <c r="G639" s="161">
        <v>898.8501393486905</v>
      </c>
      <c r="H639" s="160">
        <v>421.76059000263217</v>
      </c>
      <c r="I639" s="162">
        <v>46.92223670435665</v>
      </c>
      <c r="J639" s="161">
        <v>477.08954934605833</v>
      </c>
      <c r="K639" s="160">
        <v>11.245300006103577</v>
      </c>
      <c r="L639" s="160">
        <v>13.816499999999905</v>
      </c>
      <c r="M639" s="160">
        <v>4.754849999809309</v>
      </c>
      <c r="N639" s="160">
        <v>18.46630000610341</v>
      </c>
      <c r="O639" s="160">
        <v>2.054435906243965</v>
      </c>
      <c r="P639" s="160">
        <v>12.07073750300405</v>
      </c>
      <c r="Q639" s="146">
        <v>37.52447389625736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1.1531936632034148</v>
      </c>
      <c r="D642" s="159">
        <v>0.8531936632034149</v>
      </c>
      <c r="E642" s="170">
        <v>0</v>
      </c>
      <c r="F642" s="160">
        <v>-0.2999999999999998</v>
      </c>
      <c r="G642" s="161">
        <v>0.8531936632034149</v>
      </c>
      <c r="H642" s="160">
        <v>0.8335</v>
      </c>
      <c r="I642" s="162">
        <v>97.69177104182036</v>
      </c>
      <c r="J642" s="161">
        <v>0.019693663203414924</v>
      </c>
      <c r="K642" s="160">
        <v>0.008399999999999908</v>
      </c>
      <c r="L642" s="160">
        <v>0.017900000000000083</v>
      </c>
      <c r="M642" s="160">
        <v>0.0011999999999998956</v>
      </c>
      <c r="N642" s="160">
        <v>0.023600000000000038</v>
      </c>
      <c r="O642" s="160">
        <v>2.7660777403562853</v>
      </c>
      <c r="P642" s="160">
        <v>0.01277499999999998</v>
      </c>
      <c r="Q642" s="146">
        <v>0</v>
      </c>
      <c r="T642" s="130"/>
    </row>
    <row r="643" spans="1:20" ht="10.5" customHeight="1">
      <c r="A643" s="122"/>
      <c r="B643" s="171" t="s">
        <v>109</v>
      </c>
      <c r="C643" s="159">
        <v>22.788666988105454</v>
      </c>
      <c r="D643" s="159">
        <v>50.58866698810545</v>
      </c>
      <c r="E643" s="170">
        <v>5</v>
      </c>
      <c r="F643" s="160">
        <v>27.799999999999997</v>
      </c>
      <c r="G643" s="161">
        <v>50.58866698810545</v>
      </c>
      <c r="H643" s="160">
        <v>10.445899999999998</v>
      </c>
      <c r="I643" s="162">
        <v>20.648695887669994</v>
      </c>
      <c r="J643" s="161">
        <v>40.14276698810545</v>
      </c>
      <c r="K643" s="160">
        <v>0.24440000000000062</v>
      </c>
      <c r="L643" s="160">
        <v>0.4224000000000001</v>
      </c>
      <c r="M643" s="160">
        <v>0.02050000000000063</v>
      </c>
      <c r="N643" s="160">
        <v>0.22999999999999865</v>
      </c>
      <c r="O643" s="160">
        <v>0.4546472830645585</v>
      </c>
      <c r="P643" s="160">
        <v>0.229325</v>
      </c>
      <c r="Q643" s="146" t="s">
        <v>186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1172.1919999999993</v>
      </c>
      <c r="D646" s="173">
        <v>950.2919999999993</v>
      </c>
      <c r="E646" s="174">
        <v>-2.2737367544323206E-13</v>
      </c>
      <c r="F646" s="177">
        <v>-221.89999999999998</v>
      </c>
      <c r="G646" s="185">
        <v>950.2919999999993</v>
      </c>
      <c r="H646" s="177">
        <v>433.0399900026322</v>
      </c>
      <c r="I646" s="176">
        <v>45.56915032459838</v>
      </c>
      <c r="J646" s="185">
        <v>517.2520099973672</v>
      </c>
      <c r="K646" s="177">
        <v>11.498100006103556</v>
      </c>
      <c r="L646" s="177">
        <v>14.25679999999997</v>
      </c>
      <c r="M646" s="177">
        <v>4.776549999809305</v>
      </c>
      <c r="N646" s="177">
        <v>18.719900006103586</v>
      </c>
      <c r="O646" s="177">
        <v>1.9699103018970587</v>
      </c>
      <c r="P646" s="186">
        <v>12.312837503004104</v>
      </c>
      <c r="Q646" s="153">
        <v>40.00916400229982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43425</v>
      </c>
      <c r="L651" s="151">
        <v>43432</v>
      </c>
      <c r="M651" s="151">
        <v>43439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3" t="s">
        <v>116</v>
      </c>
      <c r="D653" s="273"/>
      <c r="E653" s="273"/>
      <c r="F653" s="273"/>
      <c r="G653" s="273"/>
      <c r="H653" s="273"/>
      <c r="I653" s="273"/>
      <c r="J653" s="273"/>
      <c r="K653" s="273"/>
      <c r="L653" s="273"/>
      <c r="M653" s="273"/>
      <c r="N653" s="273"/>
      <c r="O653" s="273"/>
      <c r="P653" s="274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5" customHeight="1">
      <c r="A687" s="122"/>
      <c r="B687" s="187" t="s">
        <v>258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185</v>
      </c>
      <c r="C692" s="123"/>
      <c r="P692" s="128"/>
      <c r="T692" s="130"/>
    </row>
    <row r="693" spans="1:20" ht="10.5" customHeight="1">
      <c r="A693" s="122"/>
      <c r="B693" s="131" t="s">
        <v>257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43425</v>
      </c>
      <c r="L697" s="151">
        <v>43432</v>
      </c>
      <c r="M697" s="151">
        <v>43439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3" t="s">
        <v>166</v>
      </c>
      <c r="D699" s="273"/>
      <c r="E699" s="273"/>
      <c r="F699" s="273"/>
      <c r="G699" s="273"/>
      <c r="H699" s="273"/>
      <c r="I699" s="273"/>
      <c r="J699" s="273"/>
      <c r="K699" s="273"/>
      <c r="L699" s="273"/>
      <c r="M699" s="273"/>
      <c r="N699" s="273"/>
      <c r="O699" s="273"/>
      <c r="P699" s="274"/>
      <c r="Q699" s="145"/>
      <c r="T699" s="130"/>
    </row>
    <row r="700" spans="1:20" ht="10.5" customHeight="1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5" customHeight="1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5" customHeight="1">
      <c r="A702" s="122"/>
      <c r="B702" s="158" t="s">
        <v>82</v>
      </c>
      <c r="C702" s="159">
        <v>26.82485820774591</v>
      </c>
      <c r="D702" s="160">
        <v>26.82485820774591</v>
      </c>
      <c r="E702" s="160">
        <v>0</v>
      </c>
      <c r="F702" s="160">
        <v>0</v>
      </c>
      <c r="G702" s="161">
        <v>26.82485820774591</v>
      </c>
      <c r="H702" s="160">
        <v>0</v>
      </c>
      <c r="I702" s="162">
        <v>0</v>
      </c>
      <c r="J702" s="161">
        <v>26.82485820774591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5" customHeight="1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5" customHeight="1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5" customHeight="1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5" customHeight="1">
      <c r="A709" s="122"/>
      <c r="B709" s="158" t="s">
        <v>89</v>
      </c>
      <c r="C709" s="159">
        <v>0.5004537352130936</v>
      </c>
      <c r="D709" s="160">
        <v>0.5004537352130936</v>
      </c>
      <c r="E709" s="160">
        <v>0</v>
      </c>
      <c r="F709" s="160">
        <v>0</v>
      </c>
      <c r="G709" s="161">
        <v>0.5004537352130936</v>
      </c>
      <c r="H709" s="160">
        <v>0</v>
      </c>
      <c r="I709" s="162">
        <v>0</v>
      </c>
      <c r="J709" s="161">
        <v>0.5004537352130936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5" customHeight="1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59.03452412180584</v>
      </c>
      <c r="D712" s="160">
        <v>0.03452412180583764</v>
      </c>
      <c r="E712" s="160">
        <v>0</v>
      </c>
      <c r="F712" s="160">
        <v>-59</v>
      </c>
      <c r="G712" s="161">
        <v>0.03452412180583764</v>
      </c>
      <c r="H712" s="160">
        <v>0</v>
      </c>
      <c r="I712" s="162">
        <v>0</v>
      </c>
      <c r="J712" s="161">
        <v>0.03452412180583764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5" customHeight="1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0.042</v>
      </c>
      <c r="I713" s="162">
        <v>0.07289859670047343</v>
      </c>
      <c r="J713" s="161">
        <v>57.572277778994945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0.8153724263884692</v>
      </c>
      <c r="D716" s="160">
        <v>0.8153724263884692</v>
      </c>
      <c r="E716" s="160">
        <v>0</v>
      </c>
      <c r="F716" s="160">
        <v>0</v>
      </c>
      <c r="G716" s="161">
        <v>0.8153724263884692</v>
      </c>
      <c r="H716" s="160">
        <v>0</v>
      </c>
      <c r="I716" s="162">
        <v>0</v>
      </c>
      <c r="J716" s="161">
        <v>0.8153724263884692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5" customHeight="1">
      <c r="A717" s="122"/>
      <c r="B717" s="158" t="s">
        <v>97</v>
      </c>
      <c r="C717" s="159">
        <v>19.10310107871605</v>
      </c>
      <c r="D717" s="160">
        <v>19.10310107871605</v>
      </c>
      <c r="E717" s="160">
        <v>0</v>
      </c>
      <c r="F717" s="160">
        <v>0</v>
      </c>
      <c r="G717" s="161">
        <v>19.10310107871605</v>
      </c>
      <c r="H717" s="160">
        <v>0</v>
      </c>
      <c r="I717" s="162">
        <v>0</v>
      </c>
      <c r="J717" s="161">
        <v>19.10310107871605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5" customHeight="1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5" customHeight="1">
      <c r="A719" s="122"/>
      <c r="B719" s="158" t="s">
        <v>99</v>
      </c>
      <c r="C719" s="159">
        <v>24.644893006678718</v>
      </c>
      <c r="D719" s="160">
        <v>0.6448930066787177</v>
      </c>
      <c r="E719" s="160">
        <v>0</v>
      </c>
      <c r="F719" s="160">
        <v>-24</v>
      </c>
      <c r="G719" s="161">
        <v>0.6448930066787177</v>
      </c>
      <c r="H719" s="160">
        <v>0</v>
      </c>
      <c r="I719" s="162">
        <v>0</v>
      </c>
      <c r="J719" s="161">
        <v>0.6448930066787177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468.02558191541084</v>
      </c>
      <c r="D725" s="160">
        <v>409.02558191541084</v>
      </c>
      <c r="E725" s="160">
        <v>0</v>
      </c>
      <c r="F725" s="160">
        <v>-59</v>
      </c>
      <c r="G725" s="161">
        <v>409.02558191541084</v>
      </c>
      <c r="H725" s="160">
        <v>0.042</v>
      </c>
      <c r="I725" s="162">
        <v>0.010268306398665763</v>
      </c>
      <c r="J725" s="161">
        <v>408.98358191541087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5" customHeight="1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482.446</v>
      </c>
      <c r="D732" s="192">
        <v>423.84600000000006</v>
      </c>
      <c r="E732" s="174">
        <v>0</v>
      </c>
      <c r="F732" s="177">
        <v>-58.599999999999966</v>
      </c>
      <c r="G732" s="185">
        <v>423.44600000000014</v>
      </c>
      <c r="H732" s="177">
        <v>0.042</v>
      </c>
      <c r="I732" s="176">
        <v>0.00991862008378872</v>
      </c>
      <c r="J732" s="185">
        <v>423.40400000000017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5" customHeight="1">
      <c r="A733" s="122"/>
      <c r="B733" s="187" t="s">
        <v>258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257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43425</v>
      </c>
      <c r="L743" s="151">
        <v>43432</v>
      </c>
      <c r="M743" s="151">
        <v>43439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3" t="s">
        <v>124</v>
      </c>
      <c r="D745" s="273"/>
      <c r="E745" s="273"/>
      <c r="F745" s="273"/>
      <c r="G745" s="273"/>
      <c r="H745" s="273"/>
      <c r="I745" s="273"/>
      <c r="J745" s="273"/>
      <c r="K745" s="273"/>
      <c r="L745" s="273"/>
      <c r="M745" s="273"/>
      <c r="N745" s="273"/>
      <c r="O745" s="273"/>
      <c r="P745" s="274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33.797</v>
      </c>
      <c r="I746" s="162" t="s">
        <v>119</v>
      </c>
      <c r="J746" s="161">
        <v>-33.797</v>
      </c>
      <c r="K746" s="160">
        <v>0.25500000000000256</v>
      </c>
      <c r="L746" s="160">
        <v>0.11599999999999966</v>
      </c>
      <c r="M746" s="160">
        <v>0</v>
      </c>
      <c r="N746" s="160">
        <v>0.6869999999999976</v>
      </c>
      <c r="O746" s="160" t="s">
        <v>42</v>
      </c>
      <c r="P746" s="160">
        <v>0.26449999999999996</v>
      </c>
      <c r="Q746" s="146" t="s">
        <v>248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0.734</v>
      </c>
      <c r="I747" s="162" t="s">
        <v>119</v>
      </c>
      <c r="J747" s="161">
        <v>-0.734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248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248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1.527</v>
      </c>
      <c r="I749" s="162" t="s">
        <v>119</v>
      </c>
      <c r="J749" s="161">
        <v>-1.527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248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</v>
      </c>
      <c r="I752" s="162" t="s">
        <v>119</v>
      </c>
      <c r="J752" s="161">
        <v>-6.107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248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248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248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42.165</v>
      </c>
      <c r="I756" s="162" t="s">
        <v>119</v>
      </c>
      <c r="J756" s="161">
        <v>-42.165</v>
      </c>
      <c r="K756" s="160">
        <v>0.25500000000000256</v>
      </c>
      <c r="L756" s="160">
        <v>0.11599999999999966</v>
      </c>
      <c r="M756" s="160">
        <v>0</v>
      </c>
      <c r="N756" s="160">
        <v>0.6869999999999976</v>
      </c>
      <c r="O756" s="160" t="s">
        <v>42</v>
      </c>
      <c r="P756" s="166">
        <v>0.26449999999999996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3.723</v>
      </c>
      <c r="I758" s="162" t="s">
        <v>119</v>
      </c>
      <c r="J758" s="161">
        <v>-3.723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248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248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248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248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248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2.794</v>
      </c>
      <c r="I763" s="162" t="s">
        <v>119</v>
      </c>
      <c r="J763" s="161">
        <v>-2.794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 t="s">
        <v>248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248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248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248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248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248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248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248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48.681999999999995</v>
      </c>
      <c r="I771" s="162" t="s">
        <v>119</v>
      </c>
      <c r="J771" s="161">
        <v>-48.681999999999995</v>
      </c>
      <c r="K771" s="160">
        <v>0.25500000000000256</v>
      </c>
      <c r="L771" s="160">
        <v>0.11599999999999966</v>
      </c>
      <c r="M771" s="160">
        <v>0</v>
      </c>
      <c r="N771" s="160">
        <v>0.6869999999999976</v>
      </c>
      <c r="O771" s="160" t="s">
        <v>42</v>
      </c>
      <c r="P771" s="160">
        <v>0.26449999999999996</v>
      </c>
      <c r="Q771" s="146" t="s">
        <v>248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248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248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4.95</v>
      </c>
      <c r="D777" s="160"/>
      <c r="E777" s="160"/>
      <c r="F777" s="160"/>
      <c r="G777" s="161">
        <v>4.95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272">
        <v>49.95</v>
      </c>
      <c r="H778" s="177">
        <v>48.681999999999995</v>
      </c>
      <c r="I778" s="176">
        <v>97.46146146146144</v>
      </c>
      <c r="J778" s="185">
        <v>1.2680000000000078</v>
      </c>
      <c r="K778" s="177">
        <v>0.25500000000000256</v>
      </c>
      <c r="L778" s="177">
        <v>0.11599999999999966</v>
      </c>
      <c r="M778" s="177">
        <v>0</v>
      </c>
      <c r="N778" s="177">
        <v>0.6869999999999976</v>
      </c>
      <c r="O778" s="177" t="s">
        <v>42</v>
      </c>
      <c r="P778" s="177">
        <v>0.26449999999999996</v>
      </c>
      <c r="Q778" s="153" t="s">
        <v>248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43425</v>
      </c>
      <c r="L783" s="151">
        <v>43432</v>
      </c>
      <c r="M783" s="151">
        <v>43439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3" t="s">
        <v>125</v>
      </c>
      <c r="D785" s="273"/>
      <c r="E785" s="273"/>
      <c r="F785" s="273"/>
      <c r="G785" s="273"/>
      <c r="H785" s="273"/>
      <c r="I785" s="273"/>
      <c r="J785" s="273"/>
      <c r="K785" s="273"/>
      <c r="L785" s="273"/>
      <c r="M785" s="273"/>
      <c r="N785" s="273"/>
      <c r="O785" s="273"/>
      <c r="P785" s="274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150.3101</v>
      </c>
      <c r="I786" s="162" t="s">
        <v>119</v>
      </c>
      <c r="J786" s="161">
        <v>-150.3101</v>
      </c>
      <c r="K786" s="160">
        <v>9.208000000000013</v>
      </c>
      <c r="L786" s="160">
        <v>4.080999999999989</v>
      </c>
      <c r="M786" s="160">
        <v>5.554000000000002</v>
      </c>
      <c r="N786" s="160">
        <v>7.102000000000004</v>
      </c>
      <c r="O786" s="160" t="s">
        <v>42</v>
      </c>
      <c r="P786" s="160">
        <v>6.486250000000002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5.4909</v>
      </c>
      <c r="I787" s="162" t="s">
        <v>119</v>
      </c>
      <c r="J787" s="161">
        <v>-5.4909</v>
      </c>
      <c r="K787" s="160">
        <v>0</v>
      </c>
      <c r="L787" s="160">
        <v>0.7591999999999999</v>
      </c>
      <c r="M787" s="160">
        <v>0.0409000000000006</v>
      </c>
      <c r="N787" s="160">
        <v>0</v>
      </c>
      <c r="O787" s="160" t="s">
        <v>42</v>
      </c>
      <c r="P787" s="160">
        <v>0.20002500000000012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18.701</v>
      </c>
      <c r="I788" s="162" t="s">
        <v>119</v>
      </c>
      <c r="J788" s="161">
        <v>-18.701</v>
      </c>
      <c r="K788" s="160">
        <v>1.7769999999999992</v>
      </c>
      <c r="L788" s="160">
        <v>0.3030000000000008</v>
      </c>
      <c r="M788" s="160">
        <v>8.449</v>
      </c>
      <c r="N788" s="160">
        <v>0</v>
      </c>
      <c r="O788" s="160" t="s">
        <v>42</v>
      </c>
      <c r="P788" s="160">
        <v>2.63225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</v>
      </c>
      <c r="I789" s="162" t="s">
        <v>119</v>
      </c>
      <c r="J789" s="161">
        <v>-1.864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0.094</v>
      </c>
      <c r="I790" s="162" t="s">
        <v>119</v>
      </c>
      <c r="J790" s="161">
        <v>-0.094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11.74</v>
      </c>
      <c r="I792" s="162" t="s">
        <v>119</v>
      </c>
      <c r="J792" s="161">
        <v>-11.74</v>
      </c>
      <c r="K792" s="160">
        <v>0</v>
      </c>
      <c r="L792" s="160">
        <v>0</v>
      </c>
      <c r="M792" s="160">
        <v>0.5560000000000009</v>
      </c>
      <c r="N792" s="160">
        <v>0</v>
      </c>
      <c r="O792" s="160" t="s">
        <v>42</v>
      </c>
      <c r="P792" s="160">
        <v>0.13900000000000023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</v>
      </c>
      <c r="I793" s="162" t="s">
        <v>119</v>
      </c>
      <c r="J793" s="161">
        <v>-0.673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</v>
      </c>
      <c r="I795" s="162" t="s">
        <v>119</v>
      </c>
      <c r="J795" s="161">
        <v>-1.749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191.376</v>
      </c>
      <c r="I796" s="162" t="s">
        <v>119</v>
      </c>
      <c r="J796" s="161">
        <v>-191.376</v>
      </c>
      <c r="K796" s="160">
        <v>10.985000000000012</v>
      </c>
      <c r="L796" s="160">
        <v>5.14319999999999</v>
      </c>
      <c r="M796" s="160">
        <v>14.599900000000003</v>
      </c>
      <c r="N796" s="160">
        <v>7.102000000000004</v>
      </c>
      <c r="O796" s="160" t="s">
        <v>42</v>
      </c>
      <c r="P796" s="166">
        <v>9.457525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5.164</v>
      </c>
      <c r="I798" s="162" t="s">
        <v>119</v>
      </c>
      <c r="J798" s="161">
        <v>-5.164</v>
      </c>
      <c r="K798" s="160">
        <v>0</v>
      </c>
      <c r="L798" s="160">
        <v>0</v>
      </c>
      <c r="M798" s="160">
        <v>0</v>
      </c>
      <c r="N798" s="160">
        <v>0.8300000000000001</v>
      </c>
      <c r="O798" s="160" t="s">
        <v>42</v>
      </c>
      <c r="P798" s="160">
        <v>0.20750000000000002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3.4814</v>
      </c>
      <c r="I799" s="162" t="s">
        <v>119</v>
      </c>
      <c r="J799" s="161">
        <v>-3.4814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1.9603</v>
      </c>
      <c r="I801" s="162" t="s">
        <v>119</v>
      </c>
      <c r="J801" s="161">
        <v>-1.9603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5.9437</v>
      </c>
      <c r="I802" s="162" t="s">
        <v>119</v>
      </c>
      <c r="J802" s="161">
        <v>-5.9437</v>
      </c>
      <c r="K802" s="160">
        <v>0.4219999999999997</v>
      </c>
      <c r="L802" s="160">
        <v>0</v>
      </c>
      <c r="M802" s="160">
        <v>0</v>
      </c>
      <c r="N802" s="160">
        <v>0.1299999999999999</v>
      </c>
      <c r="O802" s="160" t="s">
        <v>42</v>
      </c>
      <c r="P802" s="160">
        <v>0.1379999999999999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1.589</v>
      </c>
      <c r="I803" s="162" t="s">
        <v>119</v>
      </c>
      <c r="J803" s="161">
        <v>-1.589</v>
      </c>
      <c r="K803" s="160">
        <v>0</v>
      </c>
      <c r="L803" s="160">
        <v>0.0044999999999999485</v>
      </c>
      <c r="M803" s="160">
        <v>0</v>
      </c>
      <c r="N803" s="160">
        <v>0</v>
      </c>
      <c r="O803" s="160" t="s">
        <v>42</v>
      </c>
      <c r="P803" s="160">
        <v>0.0011249999999999871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209.5144</v>
      </c>
      <c r="I811" s="162" t="s">
        <v>119</v>
      </c>
      <c r="J811" s="161">
        <v>-209.5144</v>
      </c>
      <c r="K811" s="160">
        <v>11.40700000000001</v>
      </c>
      <c r="L811" s="160">
        <v>5.147699999999986</v>
      </c>
      <c r="M811" s="160">
        <v>14.599899999999991</v>
      </c>
      <c r="N811" s="160">
        <v>8.062000000000012</v>
      </c>
      <c r="O811" s="160" t="s">
        <v>42</v>
      </c>
      <c r="P811" s="160">
        <v>9.80415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209.51439999999997</v>
      </c>
      <c r="I818" s="176" t="s">
        <v>119</v>
      </c>
      <c r="J818" s="185">
        <v>-209.51439999999997</v>
      </c>
      <c r="K818" s="177">
        <v>11.40700000000001</v>
      </c>
      <c r="L818" s="177">
        <v>5.147699999999986</v>
      </c>
      <c r="M818" s="177">
        <v>14.599899999999991</v>
      </c>
      <c r="N818" s="177">
        <v>8.062000000000012</v>
      </c>
      <c r="O818" s="177" t="s">
        <v>42</v>
      </c>
      <c r="P818" s="186">
        <v>9.80415</v>
      </c>
      <c r="Q818" s="153">
        <v>0</v>
      </c>
      <c r="T818" s="130"/>
    </row>
    <row r="819" spans="1:20" ht="10.5" customHeight="1">
      <c r="A819" s="122"/>
      <c r="B819" s="187" t="s">
        <v>258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257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43425</v>
      </c>
      <c r="L829" s="151">
        <v>43432</v>
      </c>
      <c r="M829" s="151">
        <v>43439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84" t="s">
        <v>152</v>
      </c>
      <c r="D831" s="273"/>
      <c r="E831" s="273"/>
      <c r="F831" s="273"/>
      <c r="G831" s="273"/>
      <c r="H831" s="273"/>
      <c r="I831" s="273"/>
      <c r="J831" s="273"/>
      <c r="K831" s="273"/>
      <c r="L831" s="273"/>
      <c r="M831" s="273"/>
      <c r="N831" s="273"/>
      <c r="O831" s="273"/>
      <c r="P831" s="274"/>
      <c r="Q831" s="145"/>
      <c r="T831" s="130"/>
    </row>
    <row r="832" spans="1:20" ht="10.5" customHeight="1">
      <c r="A832" s="184"/>
      <c r="B832" s="158" t="s">
        <v>80</v>
      </c>
      <c r="C832" s="159">
        <v>1324.4044224891709</v>
      </c>
      <c r="D832" s="197">
        <v>2520.104422489171</v>
      </c>
      <c r="E832" s="160">
        <v>0</v>
      </c>
      <c r="F832" s="160">
        <v>1195.7000000000003</v>
      </c>
      <c r="G832" s="161">
        <v>2520.104422489171</v>
      </c>
      <c r="H832" s="160">
        <v>2091.343</v>
      </c>
      <c r="I832" s="162">
        <v>82.98636284024799</v>
      </c>
      <c r="J832" s="161">
        <v>428.7614224891713</v>
      </c>
      <c r="K832" s="160">
        <v>55.49400000000014</v>
      </c>
      <c r="L832" s="160">
        <v>76.59699999999998</v>
      </c>
      <c r="M832" s="160">
        <v>0</v>
      </c>
      <c r="N832" s="160">
        <v>69.87599999999998</v>
      </c>
      <c r="O832" s="160">
        <v>2.772742247362182</v>
      </c>
      <c r="P832" s="160">
        <v>50.491750000000025</v>
      </c>
      <c r="Q832" s="146">
        <v>6.49171245776134</v>
      </c>
      <c r="T832" s="130"/>
    </row>
    <row r="833" spans="1:20" ht="10.5" customHeight="1">
      <c r="A833" s="122"/>
      <c r="B833" s="158" t="s">
        <v>81</v>
      </c>
      <c r="C833" s="159">
        <v>286.59999999999997</v>
      </c>
      <c r="D833" s="197">
        <v>158.99999999999994</v>
      </c>
      <c r="E833" s="160">
        <v>0</v>
      </c>
      <c r="F833" s="160">
        <v>-127.60000000000002</v>
      </c>
      <c r="G833" s="161">
        <v>158.99999999999994</v>
      </c>
      <c r="H833" s="160">
        <v>40.811</v>
      </c>
      <c r="I833" s="162">
        <v>25.667295597484284</v>
      </c>
      <c r="J833" s="161">
        <v>118.18899999999994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5" customHeight="1">
      <c r="A834" s="122"/>
      <c r="B834" s="158" t="s">
        <v>82</v>
      </c>
      <c r="C834" s="159">
        <v>344.3</v>
      </c>
      <c r="D834" s="197">
        <v>1</v>
      </c>
      <c r="E834" s="160">
        <v>0</v>
      </c>
      <c r="F834" s="160">
        <v>-343.3</v>
      </c>
      <c r="G834" s="161">
        <v>1</v>
      </c>
      <c r="H834" s="160">
        <v>0</v>
      </c>
      <c r="I834" s="162">
        <v>0</v>
      </c>
      <c r="J834" s="161">
        <v>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5" customHeight="1">
      <c r="A835" s="122"/>
      <c r="B835" s="158" t="s">
        <v>83</v>
      </c>
      <c r="C835" s="159">
        <v>513.5521785141422</v>
      </c>
      <c r="D835" s="197">
        <v>122.25217851414214</v>
      </c>
      <c r="E835" s="160">
        <v>0</v>
      </c>
      <c r="F835" s="160">
        <v>-391.3</v>
      </c>
      <c r="G835" s="161">
        <v>122.25217851414214</v>
      </c>
      <c r="H835" s="160">
        <v>65.574</v>
      </c>
      <c r="I835" s="162">
        <v>53.63830796063433</v>
      </c>
      <c r="J835" s="161">
        <v>56.67817851414215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5" customHeight="1">
      <c r="A836" s="122"/>
      <c r="B836" s="158" t="s">
        <v>84</v>
      </c>
      <c r="C836" s="159">
        <v>5.571741594257651</v>
      </c>
      <c r="D836" s="197">
        <v>5.571741594257651</v>
      </c>
      <c r="E836" s="160">
        <v>0</v>
      </c>
      <c r="F836" s="160">
        <v>0</v>
      </c>
      <c r="G836" s="161">
        <v>5.571741594257651</v>
      </c>
      <c r="H836" s="160">
        <v>0</v>
      </c>
      <c r="I836" s="162">
        <v>0</v>
      </c>
      <c r="J836" s="161">
        <v>5.571741594257651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5" customHeight="1">
      <c r="A837" s="122"/>
      <c r="B837" s="158" t="s">
        <v>85</v>
      </c>
      <c r="C837" s="159">
        <v>19.6</v>
      </c>
      <c r="D837" s="197">
        <v>0.5000000000000036</v>
      </c>
      <c r="E837" s="160">
        <v>0</v>
      </c>
      <c r="F837" s="160">
        <v>-19.099999999999998</v>
      </c>
      <c r="G837" s="161">
        <v>0.5000000000000036</v>
      </c>
      <c r="H837" s="160">
        <v>0</v>
      </c>
      <c r="I837" s="162">
        <v>0</v>
      </c>
      <c r="J837" s="161">
        <v>0.5000000000000036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5" customHeight="1">
      <c r="A838" s="122"/>
      <c r="B838" s="158" t="s">
        <v>86</v>
      </c>
      <c r="C838" s="159">
        <v>272.2</v>
      </c>
      <c r="D838" s="197">
        <v>655.3</v>
      </c>
      <c r="E838" s="160">
        <v>0</v>
      </c>
      <c r="F838" s="160">
        <v>383.09999999999997</v>
      </c>
      <c r="G838" s="161">
        <v>655.3</v>
      </c>
      <c r="H838" s="160">
        <v>652.058</v>
      </c>
      <c r="I838" s="162">
        <v>99.50526476423013</v>
      </c>
      <c r="J838" s="161">
        <v>3.241999999999962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5" customHeight="1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5" customHeight="1">
      <c r="A841" s="122"/>
      <c r="B841" s="158" t="s">
        <v>89</v>
      </c>
      <c r="C841" s="159">
        <v>149.7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5" customHeight="1">
      <c r="A842" s="122"/>
      <c r="B842" s="165" t="s">
        <v>91</v>
      </c>
      <c r="C842" s="159">
        <v>2939.12834259757</v>
      </c>
      <c r="D842" s="197">
        <v>3487.228342597571</v>
      </c>
      <c r="E842" s="160">
        <v>0</v>
      </c>
      <c r="F842" s="160">
        <v>548.1000000000013</v>
      </c>
      <c r="G842" s="161">
        <v>3487.228342597571</v>
      </c>
      <c r="H842" s="160">
        <v>2849.786</v>
      </c>
      <c r="I842" s="162">
        <v>81.72065950454072</v>
      </c>
      <c r="J842" s="161">
        <v>637.442342597571</v>
      </c>
      <c r="K842" s="160">
        <v>55.49400000000014</v>
      </c>
      <c r="L842" s="160">
        <v>76.59699999999998</v>
      </c>
      <c r="M842" s="160">
        <v>0</v>
      </c>
      <c r="N842" s="160">
        <v>69.87599999999998</v>
      </c>
      <c r="O842" s="160">
        <v>2.0037689860008037</v>
      </c>
      <c r="P842" s="166">
        <v>50.491750000000025</v>
      </c>
      <c r="Q842" s="146">
        <v>10.624683093724633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325.7821576147546</v>
      </c>
      <c r="D844" s="197">
        <v>616.6821576147546</v>
      </c>
      <c r="E844" s="160">
        <v>0</v>
      </c>
      <c r="F844" s="160">
        <v>290.9</v>
      </c>
      <c r="G844" s="161">
        <v>616.6821576147546</v>
      </c>
      <c r="H844" s="160">
        <v>613.682</v>
      </c>
      <c r="I844" s="162">
        <v>99.51350017546174</v>
      </c>
      <c r="J844" s="161">
        <v>3.0001576147545848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5" customHeight="1">
      <c r="A845" s="122"/>
      <c r="B845" s="158" t="s">
        <v>93</v>
      </c>
      <c r="C845" s="159">
        <v>155.31576301090803</v>
      </c>
      <c r="D845" s="197">
        <v>0.5157630109080173</v>
      </c>
      <c r="E845" s="160">
        <v>0</v>
      </c>
      <c r="F845" s="160">
        <v>-154.8</v>
      </c>
      <c r="G845" s="161">
        <v>0.5157630109080173</v>
      </c>
      <c r="H845" s="160">
        <v>0</v>
      </c>
      <c r="I845" s="162">
        <v>0</v>
      </c>
      <c r="J845" s="161">
        <v>0.5157630109080173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430.91644079660284</v>
      </c>
      <c r="D847" s="197">
        <v>94.71644079660285</v>
      </c>
      <c r="E847" s="160">
        <v>0</v>
      </c>
      <c r="F847" s="160">
        <v>-336.2</v>
      </c>
      <c r="G847" s="161">
        <v>94.71644079660285</v>
      </c>
      <c r="H847" s="160">
        <v>0</v>
      </c>
      <c r="I847" s="162">
        <v>0</v>
      </c>
      <c r="J847" s="161">
        <v>94.71644079660285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5" customHeight="1">
      <c r="A848" s="122"/>
      <c r="B848" s="158" t="s">
        <v>96</v>
      </c>
      <c r="C848" s="159">
        <v>64.44777313912974</v>
      </c>
      <c r="D848" s="197">
        <v>6.547773139129731</v>
      </c>
      <c r="E848" s="160">
        <v>0</v>
      </c>
      <c r="F848" s="160">
        <v>-57.900000000000006</v>
      </c>
      <c r="G848" s="161">
        <v>6.547773139129731</v>
      </c>
      <c r="H848" s="160">
        <v>0</v>
      </c>
      <c r="I848" s="162">
        <v>0</v>
      </c>
      <c r="J848" s="161">
        <v>6.547773139129731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5" customHeight="1">
      <c r="A849" s="122"/>
      <c r="B849" s="158" t="s">
        <v>97</v>
      </c>
      <c r="C849" s="159">
        <v>33.28293143208296</v>
      </c>
      <c r="D849" s="197">
        <v>1.5829314320829617</v>
      </c>
      <c r="E849" s="160">
        <v>0</v>
      </c>
      <c r="F849" s="160">
        <v>-31.7</v>
      </c>
      <c r="G849" s="161">
        <v>1.5829314320829617</v>
      </c>
      <c r="H849" s="160">
        <v>0</v>
      </c>
      <c r="I849" s="162">
        <v>0</v>
      </c>
      <c r="J849" s="161">
        <v>1.5829314320829617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5" customHeight="1">
      <c r="A850" s="122"/>
      <c r="B850" s="158" t="s">
        <v>98</v>
      </c>
      <c r="C850" s="159">
        <v>176.36411450507623</v>
      </c>
      <c r="D850" s="197">
        <v>13.964114505076253</v>
      </c>
      <c r="E850" s="160">
        <v>0</v>
      </c>
      <c r="F850" s="160">
        <v>-162.39999999999998</v>
      </c>
      <c r="G850" s="161">
        <v>13.964114505076253</v>
      </c>
      <c r="H850" s="160">
        <v>0</v>
      </c>
      <c r="I850" s="162">
        <v>0</v>
      </c>
      <c r="J850" s="161">
        <v>13.964114505076253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5" customHeight="1">
      <c r="A851" s="122"/>
      <c r="B851" s="158" t="s">
        <v>99</v>
      </c>
      <c r="C851" s="159">
        <v>0.1609223137729362</v>
      </c>
      <c r="D851" s="197">
        <v>0.1609223137729362</v>
      </c>
      <c r="E851" s="160">
        <v>0</v>
      </c>
      <c r="F851" s="160">
        <v>0</v>
      </c>
      <c r="G851" s="161">
        <v>0.1609223137729362</v>
      </c>
      <c r="H851" s="160">
        <v>0</v>
      </c>
      <c r="I851" s="162">
        <v>0</v>
      </c>
      <c r="J851" s="161">
        <v>0.1609223137729362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5" customHeight="1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5" customHeight="1">
      <c r="A853" s="122"/>
      <c r="B853" s="158" t="s">
        <v>101</v>
      </c>
      <c r="C853" s="159">
        <v>2.735870797128826</v>
      </c>
      <c r="D853" s="197">
        <v>2.735870797128826</v>
      </c>
      <c r="E853" s="160">
        <v>0</v>
      </c>
      <c r="F853" s="160">
        <v>0</v>
      </c>
      <c r="G853" s="161">
        <v>2.735870797128826</v>
      </c>
      <c r="H853" s="160">
        <v>0</v>
      </c>
      <c r="I853" s="162">
        <v>0</v>
      </c>
      <c r="J853" s="161">
        <v>2.735870797128826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5" customHeight="1">
      <c r="A854" s="122"/>
      <c r="B854" s="158" t="s">
        <v>102</v>
      </c>
      <c r="C854" s="159">
        <v>3.8878163959199106</v>
      </c>
      <c r="D854" s="197">
        <v>3.8878163959199106</v>
      </c>
      <c r="E854" s="160">
        <v>0</v>
      </c>
      <c r="F854" s="160">
        <v>0</v>
      </c>
      <c r="G854" s="161">
        <v>3.8878163959199106</v>
      </c>
      <c r="H854" s="160">
        <v>0</v>
      </c>
      <c r="I854" s="162">
        <v>0</v>
      </c>
      <c r="J854" s="161">
        <v>3.8878163959199106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5" customHeight="1">
      <c r="A855" s="122"/>
      <c r="B855" s="158" t="s">
        <v>103</v>
      </c>
      <c r="C855" s="159">
        <v>0.07199659992444278</v>
      </c>
      <c r="D855" s="197">
        <v>0.07199659992444278</v>
      </c>
      <c r="E855" s="160">
        <v>0</v>
      </c>
      <c r="F855" s="160">
        <v>0</v>
      </c>
      <c r="G855" s="161">
        <v>0.07199659992444278</v>
      </c>
      <c r="H855" s="160">
        <v>0</v>
      </c>
      <c r="I855" s="162">
        <v>0</v>
      </c>
      <c r="J855" s="161">
        <v>0.07199659992444278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5" customHeight="1">
      <c r="A856" s="122"/>
      <c r="B856" s="1" t="s">
        <v>104</v>
      </c>
      <c r="C856" s="159">
        <v>2.735870797128826</v>
      </c>
      <c r="D856" s="197">
        <v>0.03587079712882568</v>
      </c>
      <c r="E856" s="160">
        <v>0</v>
      </c>
      <c r="F856" s="160">
        <v>-2.7</v>
      </c>
      <c r="G856" s="161">
        <v>0.03587079712882568</v>
      </c>
      <c r="H856" s="160">
        <v>0</v>
      </c>
      <c r="I856" s="162">
        <v>0</v>
      </c>
      <c r="J856" s="161">
        <v>0.03587079712882568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186</v>
      </c>
      <c r="T856" s="130"/>
    </row>
    <row r="857" spans="1:20" ht="10.5" customHeight="1">
      <c r="A857" s="122"/>
      <c r="B857" s="165" t="s">
        <v>106</v>
      </c>
      <c r="C857" s="169">
        <v>4137.529999999999</v>
      </c>
      <c r="D857" s="198">
        <v>4230.830000000001</v>
      </c>
      <c r="E857" s="160">
        <v>0</v>
      </c>
      <c r="F857" s="160">
        <v>93.300000000002</v>
      </c>
      <c r="G857" s="161">
        <v>4230.830000000001</v>
      </c>
      <c r="H857" s="160">
        <v>3463.468</v>
      </c>
      <c r="I857" s="162">
        <v>81.86261324610062</v>
      </c>
      <c r="J857" s="161">
        <v>767.362000000001</v>
      </c>
      <c r="K857" s="160">
        <v>55.4940000000006</v>
      </c>
      <c r="L857" s="160">
        <v>76.59699999999975</v>
      </c>
      <c r="M857" s="160">
        <v>0</v>
      </c>
      <c r="N857" s="160">
        <v>69.8760000000002</v>
      </c>
      <c r="O857" s="160">
        <v>1.6515908226045526</v>
      </c>
      <c r="P857" s="160">
        <v>50.49175000000014</v>
      </c>
      <c r="Q857" s="146">
        <v>13.197769932711758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53.715</v>
      </c>
      <c r="D860" s="159">
        <v>0.015000000000000568</v>
      </c>
      <c r="E860" s="170">
        <v>0</v>
      </c>
      <c r="F860" s="160">
        <v>-53.7</v>
      </c>
      <c r="G860" s="161">
        <v>0.015000000000000568</v>
      </c>
      <c r="H860" s="160">
        <v>0</v>
      </c>
      <c r="I860" s="162">
        <v>0</v>
      </c>
      <c r="J860" s="161">
        <v>0.015000000000000568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5" customHeight="1">
      <c r="A861" s="122"/>
      <c r="B861" s="171" t="s">
        <v>109</v>
      </c>
      <c r="C861" s="159">
        <v>53.715</v>
      </c>
      <c r="D861" s="159">
        <v>3.115000000000009</v>
      </c>
      <c r="E861" s="170">
        <v>0</v>
      </c>
      <c r="F861" s="160">
        <v>-50.599999999999994</v>
      </c>
      <c r="G861" s="161">
        <v>3.115000000000009</v>
      </c>
      <c r="H861" s="160">
        <v>0</v>
      </c>
      <c r="I861" s="162">
        <v>0</v>
      </c>
      <c r="J861" s="161">
        <v>3.115000000000009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4244.959999999999</v>
      </c>
      <c r="D864" s="175">
        <v>4233.960000000001</v>
      </c>
      <c r="E864" s="174">
        <v>0</v>
      </c>
      <c r="F864" s="177">
        <v>-10.999999999998181</v>
      </c>
      <c r="G864" s="185">
        <v>4233.960000000001</v>
      </c>
      <c r="H864" s="177">
        <v>3463.468</v>
      </c>
      <c r="I864" s="176">
        <v>81.80209543784068</v>
      </c>
      <c r="J864" s="185">
        <v>770.4920000000011</v>
      </c>
      <c r="K864" s="177">
        <v>55.4940000000006</v>
      </c>
      <c r="L864" s="177">
        <v>76.59699999999975</v>
      </c>
      <c r="M864" s="177">
        <v>0</v>
      </c>
      <c r="N864" s="177">
        <v>69.8760000000002</v>
      </c>
      <c r="O864" s="177">
        <v>1.6503698665079545</v>
      </c>
      <c r="P864" s="177">
        <v>50.49175000000014</v>
      </c>
      <c r="Q864" s="153">
        <v>13.259760257863888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43425</v>
      </c>
      <c r="L869" s="151">
        <v>43432</v>
      </c>
      <c r="M869" s="151">
        <v>43439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85" t="s">
        <v>153</v>
      </c>
      <c r="D871" s="285"/>
      <c r="E871" s="285"/>
      <c r="F871" s="285"/>
      <c r="G871" s="285"/>
      <c r="H871" s="285"/>
      <c r="I871" s="285"/>
      <c r="J871" s="285"/>
      <c r="K871" s="285"/>
      <c r="L871" s="285"/>
      <c r="M871" s="285"/>
      <c r="N871" s="285"/>
      <c r="O871" s="285"/>
      <c r="P871" s="286"/>
      <c r="Q871" s="145"/>
      <c r="T871" s="130"/>
    </row>
    <row r="872" spans="1:20" ht="10.5" customHeight="1">
      <c r="A872" s="199"/>
      <c r="B872" s="158" t="s">
        <v>80</v>
      </c>
      <c r="C872" s="159">
        <v>1814.1872188676082</v>
      </c>
      <c r="D872" s="197">
        <v>2065.187218867608</v>
      </c>
      <c r="E872" s="160">
        <v>0.6999999999998181</v>
      </c>
      <c r="F872" s="160">
        <v>250.99999999999977</v>
      </c>
      <c r="G872" s="161">
        <v>2065.187218867608</v>
      </c>
      <c r="H872" s="160">
        <v>1949.119</v>
      </c>
      <c r="I872" s="162">
        <v>94.37977255489452</v>
      </c>
      <c r="J872" s="161">
        <v>116.06821886760804</v>
      </c>
      <c r="K872" s="160">
        <v>49.21100000000001</v>
      </c>
      <c r="L872" s="160">
        <v>41.664999999999964</v>
      </c>
      <c r="M872" s="160">
        <v>67.19400000000007</v>
      </c>
      <c r="N872" s="160">
        <v>16.766999999999825</v>
      </c>
      <c r="O872" s="160">
        <v>0.811887650999195</v>
      </c>
      <c r="P872" s="160">
        <v>43.70924999999997</v>
      </c>
      <c r="Q872" s="146">
        <v>0.6554612322931215</v>
      </c>
      <c r="T872" s="130"/>
    </row>
    <row r="873" spans="1:20" ht="10.5" customHeight="1">
      <c r="A873" s="122"/>
      <c r="B873" s="158" t="s">
        <v>81</v>
      </c>
      <c r="C873" s="159">
        <v>258.39199419200395</v>
      </c>
      <c r="D873" s="197">
        <v>137.49199419200392</v>
      </c>
      <c r="E873" s="160">
        <v>0</v>
      </c>
      <c r="F873" s="160">
        <v>-120.90000000000003</v>
      </c>
      <c r="G873" s="161">
        <v>137.49199419200392</v>
      </c>
      <c r="H873" s="160">
        <v>71.1642</v>
      </c>
      <c r="I873" s="162">
        <v>51.758795425296604</v>
      </c>
      <c r="J873" s="161">
        <v>66.32779419200392</v>
      </c>
      <c r="K873" s="160">
        <v>0</v>
      </c>
      <c r="L873" s="160">
        <v>0.02669999999999817</v>
      </c>
      <c r="M873" s="160">
        <v>0.14000000000000057</v>
      </c>
      <c r="N873" s="160">
        <v>0</v>
      </c>
      <c r="O873" s="160">
        <v>0</v>
      </c>
      <c r="P873" s="160">
        <v>0.041674999999999685</v>
      </c>
      <c r="Q873" s="146" t="s">
        <v>186</v>
      </c>
      <c r="T873" s="130"/>
    </row>
    <row r="874" spans="1:20" ht="10.5" customHeight="1">
      <c r="A874" s="122"/>
      <c r="B874" s="158" t="s">
        <v>82</v>
      </c>
      <c r="C874" s="159">
        <v>252.583352782495</v>
      </c>
      <c r="D874" s="197">
        <v>254.183352782495</v>
      </c>
      <c r="E874" s="160">
        <v>0</v>
      </c>
      <c r="F874" s="160">
        <v>1.5999999999999943</v>
      </c>
      <c r="G874" s="161">
        <v>254.183352782495</v>
      </c>
      <c r="H874" s="160">
        <v>237.118</v>
      </c>
      <c r="I874" s="162">
        <v>93.28620360236657</v>
      </c>
      <c r="J874" s="161">
        <v>17.06535278249501</v>
      </c>
      <c r="K874" s="160">
        <v>-0.2510000000000048</v>
      </c>
      <c r="L874" s="160">
        <v>4.77200000000002</v>
      </c>
      <c r="M874" s="160">
        <v>0.3269999999999875</v>
      </c>
      <c r="N874" s="160">
        <v>0</v>
      </c>
      <c r="O874" s="160">
        <v>0</v>
      </c>
      <c r="P874" s="160">
        <v>1.2120000000000006</v>
      </c>
      <c r="Q874" s="146">
        <v>12.080324077966173</v>
      </c>
      <c r="T874" s="130"/>
    </row>
    <row r="875" spans="1:20" ht="10.5" customHeight="1">
      <c r="A875" s="122"/>
      <c r="B875" s="158" t="s">
        <v>83</v>
      </c>
      <c r="C875" s="159">
        <v>272.44412712292643</v>
      </c>
      <c r="D875" s="197">
        <v>202.14412712292642</v>
      </c>
      <c r="E875" s="160">
        <v>0</v>
      </c>
      <c r="F875" s="160">
        <v>-70.30000000000001</v>
      </c>
      <c r="G875" s="161">
        <v>202.14412712292642</v>
      </c>
      <c r="H875" s="160">
        <v>11.367</v>
      </c>
      <c r="I875" s="162">
        <v>5.623215555051759</v>
      </c>
      <c r="J875" s="161">
        <v>190.77712712292643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5" customHeight="1">
      <c r="A876" s="122"/>
      <c r="B876" s="158" t="s">
        <v>84</v>
      </c>
      <c r="C876" s="159">
        <v>4.601766443027212</v>
      </c>
      <c r="D876" s="197">
        <v>4.601766443027212</v>
      </c>
      <c r="E876" s="160">
        <v>0</v>
      </c>
      <c r="F876" s="160">
        <v>0</v>
      </c>
      <c r="G876" s="161">
        <v>4.601766443027212</v>
      </c>
      <c r="H876" s="160">
        <v>4.625</v>
      </c>
      <c r="I876" s="162">
        <v>100.50488344552976</v>
      </c>
      <c r="J876" s="161">
        <v>-0.023233556972788172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59.20819248857194</v>
      </c>
      <c r="D877" s="160">
        <v>47.80819248857194</v>
      </c>
      <c r="E877" s="160">
        <v>0</v>
      </c>
      <c r="F877" s="160">
        <v>-11.399999999999999</v>
      </c>
      <c r="G877" s="161">
        <v>47.80819248857194</v>
      </c>
      <c r="H877" s="160">
        <v>15.673</v>
      </c>
      <c r="I877" s="162">
        <v>32.78308420412771</v>
      </c>
      <c r="J877" s="161">
        <v>32.13519248857194</v>
      </c>
      <c r="K877" s="160">
        <v>0</v>
      </c>
      <c r="L877" s="160">
        <v>0</v>
      </c>
      <c r="M877" s="160">
        <v>0</v>
      </c>
      <c r="N877" s="160">
        <v>0.3550000000000004</v>
      </c>
      <c r="O877" s="160">
        <v>0.742550557804208</v>
      </c>
      <c r="P877" s="160">
        <v>0.0887500000000001</v>
      </c>
      <c r="Q877" s="146" t="s">
        <v>186</v>
      </c>
      <c r="T877" s="130"/>
    </row>
    <row r="878" spans="1:20" ht="10.5" customHeight="1">
      <c r="A878" s="122"/>
      <c r="B878" s="158" t="s">
        <v>86</v>
      </c>
      <c r="C878" s="159">
        <v>225.99007213540858</v>
      </c>
      <c r="D878" s="160">
        <v>469.89007213540856</v>
      </c>
      <c r="E878" s="160">
        <v>-0.6999999999999886</v>
      </c>
      <c r="F878" s="160">
        <v>243.89999999999998</v>
      </c>
      <c r="G878" s="161">
        <v>469.89007213540856</v>
      </c>
      <c r="H878" s="160">
        <v>410.214</v>
      </c>
      <c r="I878" s="162">
        <v>87.29999298256898</v>
      </c>
      <c r="J878" s="161">
        <v>59.67607213540856</v>
      </c>
      <c r="K878" s="160">
        <v>0</v>
      </c>
      <c r="L878" s="160">
        <v>0</v>
      </c>
      <c r="M878" s="160">
        <v>0</v>
      </c>
      <c r="N878" s="160">
        <v>0.18599999999999994</v>
      </c>
      <c r="O878" s="160">
        <v>0.03958372628617703</v>
      </c>
      <c r="P878" s="160">
        <v>0.046499999999999986</v>
      </c>
      <c r="Q878" s="146" t="s">
        <v>186</v>
      </c>
      <c r="T878" s="130"/>
    </row>
    <row r="879" spans="1:20" ht="10.5" customHeight="1">
      <c r="A879" s="122"/>
      <c r="B879" s="158" t="s">
        <v>87</v>
      </c>
      <c r="C879" s="159">
        <v>47.42650759397664</v>
      </c>
      <c r="D879" s="160">
        <v>47.42650759397664</v>
      </c>
      <c r="E879" s="160">
        <v>0</v>
      </c>
      <c r="F879" s="160">
        <v>0</v>
      </c>
      <c r="G879" s="161">
        <v>47.42650759397664</v>
      </c>
      <c r="H879" s="160">
        <v>15.414</v>
      </c>
      <c r="I879" s="162">
        <v>32.500811849695715</v>
      </c>
      <c r="J879" s="161">
        <v>32.012507593976636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5" customHeight="1">
      <c r="A881" s="122"/>
      <c r="B881" s="158" t="s">
        <v>89</v>
      </c>
      <c r="C881" s="159">
        <v>141.21799548953862</v>
      </c>
      <c r="D881" s="197">
        <v>3.4179954895386118</v>
      </c>
      <c r="E881" s="160">
        <v>0</v>
      </c>
      <c r="F881" s="160">
        <v>-137.8</v>
      </c>
      <c r="G881" s="161">
        <v>3.4179954895386118</v>
      </c>
      <c r="H881" s="160">
        <v>3.2009999999999996</v>
      </c>
      <c r="I881" s="162">
        <v>93.65138162988319</v>
      </c>
      <c r="J881" s="161">
        <v>0.21699548953861214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5" customHeight="1">
      <c r="A882" s="122"/>
      <c r="B882" s="165" t="s">
        <v>91</v>
      </c>
      <c r="C882" s="159">
        <v>3076.051227115557</v>
      </c>
      <c r="D882" s="160">
        <v>3232.151227115556</v>
      </c>
      <c r="E882" s="160">
        <v>-1.7053025658242404E-13</v>
      </c>
      <c r="F882" s="160">
        <v>156.099999999999</v>
      </c>
      <c r="G882" s="161">
        <v>3232.151227115556</v>
      </c>
      <c r="H882" s="160">
        <v>2717.8952</v>
      </c>
      <c r="I882" s="162">
        <v>84.08935749041392</v>
      </c>
      <c r="J882" s="161">
        <v>514.2560271155563</v>
      </c>
      <c r="K882" s="160">
        <v>48.96000000000001</v>
      </c>
      <c r="L882" s="160">
        <v>46.46369999999998</v>
      </c>
      <c r="M882" s="160">
        <v>67.66100000000006</v>
      </c>
      <c r="N882" s="160">
        <v>17.307999999999826</v>
      </c>
      <c r="O882" s="160">
        <v>0.5354947458769085</v>
      </c>
      <c r="P882" s="166">
        <v>45.09817499999997</v>
      </c>
      <c r="Q882" s="146">
        <v>9.403034094296647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194.2656762030906</v>
      </c>
      <c r="D884" s="160">
        <v>351.7656762030906</v>
      </c>
      <c r="E884" s="160">
        <v>0</v>
      </c>
      <c r="F884" s="160">
        <v>157.5</v>
      </c>
      <c r="G884" s="161">
        <v>351.7656762030906</v>
      </c>
      <c r="H884" s="160">
        <v>258.4075</v>
      </c>
      <c r="I884" s="162">
        <v>73.46012345184282</v>
      </c>
      <c r="J884" s="161">
        <v>93.35817620309058</v>
      </c>
      <c r="K884" s="160">
        <v>0</v>
      </c>
      <c r="L884" s="160">
        <v>0</v>
      </c>
      <c r="M884" s="160">
        <v>0</v>
      </c>
      <c r="N884" s="160">
        <v>55.22400000000002</v>
      </c>
      <c r="O884" s="160">
        <v>15.699087129841699</v>
      </c>
      <c r="P884" s="160">
        <v>13.806000000000004</v>
      </c>
      <c r="Q884" s="146">
        <v>4.762145168991058</v>
      </c>
      <c r="T884" s="130"/>
    </row>
    <row r="885" spans="1:20" ht="10.5" customHeight="1">
      <c r="A885" s="122"/>
      <c r="B885" s="158" t="s">
        <v>93</v>
      </c>
      <c r="C885" s="159">
        <v>128.53088363647353</v>
      </c>
      <c r="D885" s="160">
        <v>22.23088363647355</v>
      </c>
      <c r="E885" s="160">
        <v>0</v>
      </c>
      <c r="F885" s="160">
        <v>-106.29999999999998</v>
      </c>
      <c r="G885" s="161">
        <v>22.23088363647355</v>
      </c>
      <c r="H885" s="160">
        <v>9.8226</v>
      </c>
      <c r="I885" s="162">
        <v>44.184478496771725</v>
      </c>
      <c r="J885" s="161">
        <v>12.40828363647355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44.07430687876871</v>
      </c>
      <c r="D887" s="160">
        <v>27.67430687876871</v>
      </c>
      <c r="E887" s="160">
        <v>0</v>
      </c>
      <c r="F887" s="160">
        <v>-16.4</v>
      </c>
      <c r="G887" s="161">
        <v>27.67430687876871</v>
      </c>
      <c r="H887" s="160">
        <v>1.9856</v>
      </c>
      <c r="I887" s="162">
        <v>7.174886108975401</v>
      </c>
      <c r="J887" s="161">
        <v>25.68870687876871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186</v>
      </c>
      <c r="T887" s="130"/>
    </row>
    <row r="888" spans="1:20" ht="10.5" customHeight="1">
      <c r="A888" s="122"/>
      <c r="B888" s="158" t="s">
        <v>96</v>
      </c>
      <c r="C888" s="159">
        <v>139.80494439014714</v>
      </c>
      <c r="D888" s="160">
        <v>83.20494439014715</v>
      </c>
      <c r="E888" s="160">
        <v>0</v>
      </c>
      <c r="F888" s="160">
        <v>-56.599999999999994</v>
      </c>
      <c r="G888" s="161">
        <v>83.20494439014715</v>
      </c>
      <c r="H888" s="160">
        <v>43.5629</v>
      </c>
      <c r="I888" s="162">
        <v>52.35614339904369</v>
      </c>
      <c r="J888" s="161">
        <v>39.64204439014715</v>
      </c>
      <c r="K888" s="160">
        <v>2.1060000000000016</v>
      </c>
      <c r="L888" s="160">
        <v>0.02779999999999916</v>
      </c>
      <c r="M888" s="160">
        <v>0</v>
      </c>
      <c r="N888" s="160">
        <v>0.5389999999999953</v>
      </c>
      <c r="O888" s="160">
        <v>0.6477980412709967</v>
      </c>
      <c r="P888" s="160">
        <v>0.668199999999999</v>
      </c>
      <c r="Q888" s="146" t="s">
        <v>186</v>
      </c>
      <c r="T888" s="130"/>
    </row>
    <row r="889" spans="1:20" ht="10.5" customHeight="1">
      <c r="A889" s="122"/>
      <c r="B889" s="158" t="s">
        <v>97</v>
      </c>
      <c r="C889" s="159">
        <v>101.70475231135744</v>
      </c>
      <c r="D889" s="160">
        <v>68.90475231135744</v>
      </c>
      <c r="E889" s="160">
        <v>0</v>
      </c>
      <c r="F889" s="160">
        <v>-32.8</v>
      </c>
      <c r="G889" s="161">
        <v>68.90475231135744</v>
      </c>
      <c r="H889" s="160">
        <v>6.1872</v>
      </c>
      <c r="I889" s="162">
        <v>8.979351630265095</v>
      </c>
      <c r="J889" s="161">
        <v>62.717552311357444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186</v>
      </c>
      <c r="T889" s="130"/>
    </row>
    <row r="890" spans="1:20" ht="10.5" customHeight="1">
      <c r="A890" s="122"/>
      <c r="B890" s="158" t="s">
        <v>98</v>
      </c>
      <c r="C890" s="159">
        <v>154.16043435812114</v>
      </c>
      <c r="D890" s="160">
        <v>75.46043435812113</v>
      </c>
      <c r="E890" s="160">
        <v>0</v>
      </c>
      <c r="F890" s="160">
        <v>-78.7</v>
      </c>
      <c r="G890" s="161">
        <v>75.46043435812113</v>
      </c>
      <c r="H890" s="160">
        <v>0</v>
      </c>
      <c r="I890" s="162">
        <v>0</v>
      </c>
      <c r="J890" s="161">
        <v>75.46043435812113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5" customHeight="1">
      <c r="A891" s="122"/>
      <c r="B891" s="158" t="s">
        <v>99</v>
      </c>
      <c r="C891" s="159">
        <v>24.1717627272411</v>
      </c>
      <c r="D891" s="160">
        <v>2.0717627272410972</v>
      </c>
      <c r="E891" s="160">
        <v>0</v>
      </c>
      <c r="F891" s="160">
        <v>-22.1</v>
      </c>
      <c r="G891" s="161">
        <v>2.0717627272410972</v>
      </c>
      <c r="H891" s="160">
        <v>0</v>
      </c>
      <c r="I891" s="162">
        <v>0</v>
      </c>
      <c r="J891" s="161">
        <v>2.0717627272410972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5" customHeight="1">
      <c r="A892" s="122"/>
      <c r="B892" s="158" t="s">
        <v>100</v>
      </c>
      <c r="C892" s="159">
        <v>2.2206935162279127</v>
      </c>
      <c r="D892" s="160">
        <v>2.2206935162279127</v>
      </c>
      <c r="E892" s="160">
        <v>0</v>
      </c>
      <c r="F892" s="160">
        <v>0</v>
      </c>
      <c r="G892" s="161">
        <v>2.2206935162279127</v>
      </c>
      <c r="H892" s="160">
        <v>0</v>
      </c>
      <c r="I892" s="162">
        <v>0</v>
      </c>
      <c r="J892" s="161">
        <v>2.2206935162279127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5" customHeight="1">
      <c r="A893" s="122"/>
      <c r="B893" s="158" t="s">
        <v>101</v>
      </c>
      <c r="C893" s="159">
        <v>0.2457104216237977</v>
      </c>
      <c r="D893" s="160">
        <v>0.2457104216237977</v>
      </c>
      <c r="E893" s="160">
        <v>0</v>
      </c>
      <c r="F893" s="160">
        <v>0</v>
      </c>
      <c r="G893" s="161">
        <v>0.2457104216237977</v>
      </c>
      <c r="H893" s="160">
        <v>0</v>
      </c>
      <c r="I893" s="162">
        <v>0</v>
      </c>
      <c r="J893" s="161">
        <v>0.2457104216237977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5" customHeight="1">
      <c r="A894" s="122"/>
      <c r="B894" s="158" t="s">
        <v>102</v>
      </c>
      <c r="C894" s="159">
        <v>9.754154335209122</v>
      </c>
      <c r="D894" s="160">
        <v>9.754154335209122</v>
      </c>
      <c r="E894" s="160">
        <v>0</v>
      </c>
      <c r="F894" s="160">
        <v>0</v>
      </c>
      <c r="G894" s="161">
        <v>9.754154335209122</v>
      </c>
      <c r="H894" s="160">
        <v>0</v>
      </c>
      <c r="I894" s="162">
        <v>0</v>
      </c>
      <c r="J894" s="161">
        <v>9.754154335209122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5" customHeight="1">
      <c r="A895" s="122"/>
      <c r="B895" s="158" t="s">
        <v>103</v>
      </c>
      <c r="C895" s="159">
        <v>4.576356602743232</v>
      </c>
      <c r="D895" s="160">
        <v>4.576356602743232</v>
      </c>
      <c r="E895" s="160">
        <v>0</v>
      </c>
      <c r="F895" s="160">
        <v>0</v>
      </c>
      <c r="G895" s="161">
        <v>4.576356602743232</v>
      </c>
      <c r="H895" s="160">
        <v>0</v>
      </c>
      <c r="I895" s="162">
        <v>0</v>
      </c>
      <c r="J895" s="161">
        <v>4.576356602743232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3879.5609024965606</v>
      </c>
      <c r="D897" s="160">
        <v>3880.2609024965595</v>
      </c>
      <c r="E897" s="160">
        <v>0</v>
      </c>
      <c r="F897" s="160">
        <v>0.6999999999989086</v>
      </c>
      <c r="G897" s="161">
        <v>3880.2609024965595</v>
      </c>
      <c r="H897" s="160">
        <v>3037.861</v>
      </c>
      <c r="I897" s="162">
        <v>78.29012214218483</v>
      </c>
      <c r="J897" s="161">
        <v>842.3999024965597</v>
      </c>
      <c r="K897" s="160">
        <v>51.0659999999998</v>
      </c>
      <c r="L897" s="160">
        <v>46.49149999999963</v>
      </c>
      <c r="M897" s="160">
        <v>67.66100000000017</v>
      </c>
      <c r="N897" s="160">
        <v>73.07099999999984</v>
      </c>
      <c r="O897" s="160">
        <v>1.883146567618326</v>
      </c>
      <c r="P897" s="160">
        <v>59.572374999999866</v>
      </c>
      <c r="Q897" s="146">
        <v>12.140780898806897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0.737131264871393</v>
      </c>
      <c r="D899" s="160">
        <v>0.037131264871393066</v>
      </c>
      <c r="E899" s="160">
        <v>0</v>
      </c>
      <c r="F899" s="160">
        <v>-0.7</v>
      </c>
      <c r="G899" s="161">
        <v>0.037131264871393066</v>
      </c>
      <c r="H899" s="160">
        <v>0</v>
      </c>
      <c r="I899" s="162">
        <v>0</v>
      </c>
      <c r="J899" s="161">
        <v>0.037131264871393066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5" customHeight="1">
      <c r="A900" s="122"/>
      <c r="B900" s="158" t="s">
        <v>108</v>
      </c>
      <c r="C900" s="159">
        <v>55.82274822703407</v>
      </c>
      <c r="D900" s="159">
        <v>55.82274822703407</v>
      </c>
      <c r="E900" s="170">
        <v>0</v>
      </c>
      <c r="F900" s="160">
        <v>0</v>
      </c>
      <c r="G900" s="161">
        <v>55.82274822703407</v>
      </c>
      <c r="H900" s="160">
        <v>0</v>
      </c>
      <c r="I900" s="162">
        <v>0</v>
      </c>
      <c r="J900" s="161">
        <v>55.82274822703407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5" customHeight="1">
      <c r="A901" s="122"/>
      <c r="B901" s="171" t="s">
        <v>109</v>
      </c>
      <c r="C901" s="159">
        <v>22.74821801153399</v>
      </c>
      <c r="D901" s="159">
        <v>22.74821801153399</v>
      </c>
      <c r="E901" s="170">
        <v>0</v>
      </c>
      <c r="F901" s="160">
        <v>0</v>
      </c>
      <c r="G901" s="161">
        <v>22.74821801153399</v>
      </c>
      <c r="H901" s="160">
        <v>0</v>
      </c>
      <c r="I901" s="162">
        <v>0</v>
      </c>
      <c r="J901" s="161">
        <v>22.74821801153399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3958.869</v>
      </c>
      <c r="D904" s="192">
        <v>3958.868999999999</v>
      </c>
      <c r="E904" s="174">
        <v>0</v>
      </c>
      <c r="F904" s="177">
        <v>0</v>
      </c>
      <c r="G904" s="185">
        <v>3958.868999999999</v>
      </c>
      <c r="H904" s="177">
        <v>3037.861</v>
      </c>
      <c r="I904" s="176">
        <v>76.73557776223464</v>
      </c>
      <c r="J904" s="185">
        <v>921.0079999999989</v>
      </c>
      <c r="K904" s="177">
        <v>51.0659999999998</v>
      </c>
      <c r="L904" s="177">
        <v>46.49149999999963</v>
      </c>
      <c r="M904" s="177">
        <v>67.66100000000017</v>
      </c>
      <c r="N904" s="177">
        <v>73.07099999999984</v>
      </c>
      <c r="O904" s="177">
        <v>1.8457544313792615</v>
      </c>
      <c r="P904" s="186">
        <v>59.572374999999866</v>
      </c>
      <c r="Q904" s="153">
        <v>13.460320324647137</v>
      </c>
      <c r="T904" s="130"/>
    </row>
    <row r="905" spans="1:20" ht="10.5" customHeight="1">
      <c r="A905" s="122"/>
      <c r="B905" s="187" t="s">
        <v>258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257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43425</v>
      </c>
      <c r="L914" s="151">
        <v>43432</v>
      </c>
      <c r="M914" s="151">
        <v>43439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85" t="s">
        <v>154</v>
      </c>
      <c r="D916" s="285"/>
      <c r="E916" s="285"/>
      <c r="F916" s="285"/>
      <c r="G916" s="285"/>
      <c r="H916" s="285"/>
      <c r="I916" s="285"/>
      <c r="J916" s="285"/>
      <c r="K916" s="285"/>
      <c r="L916" s="285"/>
      <c r="M916" s="285"/>
      <c r="N916" s="285"/>
      <c r="O916" s="285"/>
      <c r="P916" s="286"/>
      <c r="Q916" s="145"/>
      <c r="T916" s="130"/>
    </row>
    <row r="917" spans="1:20" ht="10.5" customHeight="1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596.059</v>
      </c>
      <c r="I917" s="162">
        <v>191.4741407002891</v>
      </c>
      <c r="J917" s="161">
        <v>-284.75899999999996</v>
      </c>
      <c r="K917" s="160">
        <v>36.20799999999997</v>
      </c>
      <c r="L917" s="160">
        <v>14.1160000000001</v>
      </c>
      <c r="M917" s="160">
        <v>15.822000000000003</v>
      </c>
      <c r="N917" s="160">
        <v>2.01299999999992</v>
      </c>
      <c r="O917" s="160">
        <v>0.6466431095406103</v>
      </c>
      <c r="P917" s="160">
        <v>17.039749999999998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17.556</v>
      </c>
      <c r="I918" s="162">
        <v>35.182364729458925</v>
      </c>
      <c r="J918" s="161">
        <v>32.343999999999994</v>
      </c>
      <c r="K918" s="160">
        <v>0</v>
      </c>
      <c r="L918" s="160">
        <v>0</v>
      </c>
      <c r="M918" s="160">
        <v>0.14000000000000057</v>
      </c>
      <c r="N918" s="160">
        <v>0</v>
      </c>
      <c r="O918" s="160">
        <v>0</v>
      </c>
      <c r="P918" s="160">
        <v>0.03500000000000014</v>
      </c>
      <c r="Q918" s="146" t="s">
        <v>186</v>
      </c>
      <c r="T918" s="130"/>
    </row>
    <row r="919" spans="1:20" ht="10.5" customHeight="1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31.601</v>
      </c>
      <c r="I919" s="162">
        <v>65.97286012526096</v>
      </c>
      <c r="J919" s="161">
        <v>16.299</v>
      </c>
      <c r="K919" s="160">
        <v>1.4239999999999995</v>
      </c>
      <c r="L919" s="160">
        <v>0</v>
      </c>
      <c r="M919" s="160">
        <v>0.2339999999999982</v>
      </c>
      <c r="N919" s="160">
        <v>0</v>
      </c>
      <c r="O919" s="160">
        <v>0</v>
      </c>
      <c r="P919" s="160">
        <v>0.4144999999999994</v>
      </c>
      <c r="Q919" s="146">
        <v>37.32207478890235</v>
      </c>
      <c r="T919" s="130"/>
    </row>
    <row r="920" spans="1:20" ht="10.5" customHeight="1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7.700000000000003</v>
      </c>
      <c r="G920" s="161">
        <v>68.5</v>
      </c>
      <c r="H920" s="160">
        <v>4.083</v>
      </c>
      <c r="I920" s="162">
        <v>5.960583941605839</v>
      </c>
      <c r="J920" s="161">
        <v>64.417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5" customHeight="1">
      <c r="A921" s="122"/>
      <c r="B921" s="158" t="s">
        <v>84</v>
      </c>
      <c r="C921" s="159">
        <v>0.870309419346758</v>
      </c>
      <c r="D921" s="197">
        <v>0.870309419346758</v>
      </c>
      <c r="E921" s="160">
        <v>0</v>
      </c>
      <c r="F921" s="160">
        <v>0</v>
      </c>
      <c r="G921" s="161">
        <v>0.870309419346758</v>
      </c>
      <c r="H921" s="160">
        <v>0</v>
      </c>
      <c r="I921" s="162">
        <v>0</v>
      </c>
      <c r="J921" s="161">
        <v>0.870309419346758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5" customHeight="1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0.064</v>
      </c>
      <c r="I922" s="162">
        <v>0.5874215669382916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5" customHeight="1">
      <c r="A923" s="122"/>
      <c r="B923" s="158" t="s">
        <v>86</v>
      </c>
      <c r="C923" s="159">
        <v>35.2</v>
      </c>
      <c r="D923" s="197">
        <v>35.2</v>
      </c>
      <c r="E923" s="160">
        <v>0</v>
      </c>
      <c r="F923" s="160">
        <v>0</v>
      </c>
      <c r="G923" s="161">
        <v>35.2</v>
      </c>
      <c r="H923" s="160">
        <v>20.467</v>
      </c>
      <c r="I923" s="162">
        <v>58.14488636363635</v>
      </c>
      <c r="J923" s="161">
        <v>14.733000000000004</v>
      </c>
      <c r="K923" s="160">
        <v>0</v>
      </c>
      <c r="L923" s="160">
        <v>0</v>
      </c>
      <c r="M923" s="160">
        <v>0</v>
      </c>
      <c r="N923" s="160">
        <v>0.18599999999999994</v>
      </c>
      <c r="O923" s="160">
        <v>0.5284090909090907</v>
      </c>
      <c r="P923" s="160">
        <v>0.046499999999999986</v>
      </c>
      <c r="Q923" s="146" t="s">
        <v>186</v>
      </c>
      <c r="T923" s="130"/>
    </row>
    <row r="924" spans="1:20" ht="10.5" customHeight="1">
      <c r="A924" s="122"/>
      <c r="B924" s="158" t="s">
        <v>87</v>
      </c>
      <c r="C924" s="159">
        <v>9.8</v>
      </c>
      <c r="D924" s="197">
        <v>9.8</v>
      </c>
      <c r="E924" s="160">
        <v>0</v>
      </c>
      <c r="F924" s="160">
        <v>0</v>
      </c>
      <c r="G924" s="161">
        <v>9.8</v>
      </c>
      <c r="H924" s="160">
        <v>0</v>
      </c>
      <c r="I924" s="162">
        <v>0</v>
      </c>
      <c r="J924" s="161">
        <v>9.8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1.809</v>
      </c>
      <c r="I926" s="162">
        <v>5.761146496815287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5" customHeight="1">
      <c r="A927" s="122"/>
      <c r="B927" s="165" t="s">
        <v>91</v>
      </c>
      <c r="C927" s="159">
        <v>557.2653809662726</v>
      </c>
      <c r="D927" s="160">
        <v>565.7653809662726</v>
      </c>
      <c r="E927" s="160">
        <v>0</v>
      </c>
      <c r="F927" s="160">
        <v>8.5</v>
      </c>
      <c r="G927" s="161">
        <v>565.7653809662726</v>
      </c>
      <c r="H927" s="160">
        <v>671.6389999999999</v>
      </c>
      <c r="I927" s="162">
        <v>118.7133434804557</v>
      </c>
      <c r="J927" s="161">
        <v>-105.87361903372728</v>
      </c>
      <c r="K927" s="160">
        <v>37.63199999999997</v>
      </c>
      <c r="L927" s="160">
        <v>14.1160000000001</v>
      </c>
      <c r="M927" s="160">
        <v>16.196</v>
      </c>
      <c r="N927" s="160">
        <v>2.19899999999992</v>
      </c>
      <c r="O927" s="160">
        <v>0.38867701594682946</v>
      </c>
      <c r="P927" s="166">
        <v>17.53575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34.62932564925954</v>
      </c>
      <c r="D929" s="160">
        <v>35.12932564925954</v>
      </c>
      <c r="E929" s="160">
        <v>0</v>
      </c>
      <c r="F929" s="160">
        <v>0.5</v>
      </c>
      <c r="G929" s="161">
        <v>35.12932564925954</v>
      </c>
      <c r="H929" s="160">
        <v>12.426</v>
      </c>
      <c r="I929" s="162">
        <v>35.37215636891087</v>
      </c>
      <c r="J929" s="161">
        <v>22.70332564925954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186</v>
      </c>
      <c r="T929" s="130"/>
    </row>
    <row r="930" spans="1:20" ht="10.5" customHeight="1">
      <c r="A930" s="122"/>
      <c r="B930" s="158" t="s">
        <v>93</v>
      </c>
      <c r="C930" s="159">
        <v>28.64295346779928</v>
      </c>
      <c r="D930" s="160">
        <v>28.64295346779928</v>
      </c>
      <c r="E930" s="160">
        <v>0</v>
      </c>
      <c r="F930" s="160">
        <v>0</v>
      </c>
      <c r="G930" s="161">
        <v>28.64295346779928</v>
      </c>
      <c r="H930" s="160">
        <v>0</v>
      </c>
      <c r="I930" s="162">
        <v>0</v>
      </c>
      <c r="J930" s="161">
        <v>28.64295346779928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9.946099470853424</v>
      </c>
      <c r="D932" s="160">
        <v>9.946099470853424</v>
      </c>
      <c r="E932" s="160">
        <v>0</v>
      </c>
      <c r="F932" s="160">
        <v>0</v>
      </c>
      <c r="G932" s="161">
        <v>9.946099470853424</v>
      </c>
      <c r="H932" s="160">
        <v>0</v>
      </c>
      <c r="I932" s="162">
        <v>0</v>
      </c>
      <c r="J932" s="161">
        <v>9.946099470853424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5" customHeight="1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7.6</v>
      </c>
      <c r="I933" s="162">
        <v>42.384106500152456</v>
      </c>
      <c r="J933" s="161">
        <v>10.331249771592242</v>
      </c>
      <c r="K933" s="160">
        <v>0</v>
      </c>
      <c r="L933" s="160">
        <v>0</v>
      </c>
      <c r="M933" s="160">
        <v>0</v>
      </c>
      <c r="N933" s="160">
        <v>0.09799999999999986</v>
      </c>
      <c r="O933" s="160">
        <v>0.5465318996072283</v>
      </c>
      <c r="P933" s="160">
        <v>0.024499999999999966</v>
      </c>
      <c r="Q933" s="146" t="s">
        <v>186</v>
      </c>
      <c r="T933" s="130"/>
    </row>
    <row r="934" spans="1:20" ht="10.5" customHeight="1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5" customHeight="1">
      <c r="A935" s="122"/>
      <c r="B935" s="158" t="s">
        <v>98</v>
      </c>
      <c r="C935" s="159">
        <v>34.766296129477894</v>
      </c>
      <c r="D935" s="160">
        <v>34.766296129477894</v>
      </c>
      <c r="E935" s="160">
        <v>0</v>
      </c>
      <c r="F935" s="160">
        <v>0</v>
      </c>
      <c r="G935" s="161">
        <v>34.766296129477894</v>
      </c>
      <c r="H935" s="160">
        <v>0</v>
      </c>
      <c r="I935" s="162">
        <v>0</v>
      </c>
      <c r="J935" s="161">
        <v>34.766296129477894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5" customHeight="1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5" customHeight="1">
      <c r="A937" s="122"/>
      <c r="B937" s="158" t="s">
        <v>100</v>
      </c>
      <c r="C937" s="159">
        <v>0.4980364301370712</v>
      </c>
      <c r="D937" s="160">
        <v>0.4980364301370712</v>
      </c>
      <c r="E937" s="160">
        <v>0</v>
      </c>
      <c r="F937" s="160">
        <v>0</v>
      </c>
      <c r="G937" s="161">
        <v>0.4980364301370712</v>
      </c>
      <c r="H937" s="160">
        <v>0</v>
      </c>
      <c r="I937" s="162">
        <v>0</v>
      </c>
      <c r="J937" s="161">
        <v>0.4980364301370712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5" customHeight="1">
      <c r="A938" s="122"/>
      <c r="B938" s="158" t="s">
        <v>101</v>
      </c>
      <c r="C938" s="159">
        <v>0.05544863816503651</v>
      </c>
      <c r="D938" s="160">
        <v>0.05544863816503651</v>
      </c>
      <c r="E938" s="160">
        <v>0</v>
      </c>
      <c r="F938" s="160">
        <v>0</v>
      </c>
      <c r="G938" s="161">
        <v>0.05544863816503651</v>
      </c>
      <c r="H938" s="160">
        <v>0</v>
      </c>
      <c r="I938" s="162">
        <v>0</v>
      </c>
      <c r="J938" s="161">
        <v>0.05544863816503651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5" customHeight="1">
      <c r="A939" s="122"/>
      <c r="B939" s="158" t="s">
        <v>102</v>
      </c>
      <c r="C939" s="159">
        <v>2.185253697611241</v>
      </c>
      <c r="D939" s="160">
        <v>2.185253697611241</v>
      </c>
      <c r="E939" s="160">
        <v>0</v>
      </c>
      <c r="F939" s="160">
        <v>0</v>
      </c>
      <c r="G939" s="161">
        <v>2.185253697611241</v>
      </c>
      <c r="H939" s="160">
        <v>0</v>
      </c>
      <c r="I939" s="162">
        <v>0</v>
      </c>
      <c r="J939" s="161">
        <v>2.185253697611241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5" customHeight="1">
      <c r="A940" s="122"/>
      <c r="B940" s="158" t="s">
        <v>103</v>
      </c>
      <c r="C940" s="159">
        <v>1.032730885823805</v>
      </c>
      <c r="D940" s="160">
        <v>1.032730885823805</v>
      </c>
      <c r="E940" s="160">
        <v>0</v>
      </c>
      <c r="F940" s="160">
        <v>0</v>
      </c>
      <c r="G940" s="161">
        <v>1.032730885823805</v>
      </c>
      <c r="H940" s="160">
        <v>0</v>
      </c>
      <c r="I940" s="162">
        <v>0</v>
      </c>
      <c r="J940" s="161">
        <v>1.032730885823805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722.3432973235012</v>
      </c>
      <c r="D942" s="198">
        <v>722.3432973235012</v>
      </c>
      <c r="E942" s="198">
        <v>0</v>
      </c>
      <c r="F942" s="160">
        <v>0</v>
      </c>
      <c r="G942" s="161">
        <v>722.3432973235012</v>
      </c>
      <c r="H942" s="160">
        <v>691.6649999999998</v>
      </c>
      <c r="I942" s="162">
        <v>95.75294774144459</v>
      </c>
      <c r="J942" s="161">
        <v>30.678297323501397</v>
      </c>
      <c r="K942" s="160">
        <v>37.63199999999995</v>
      </c>
      <c r="L942" s="160">
        <v>14.1160000000001</v>
      </c>
      <c r="M942" s="160">
        <v>16.196000000000026</v>
      </c>
      <c r="N942" s="160">
        <v>2.2970000000000255</v>
      </c>
      <c r="O942" s="160">
        <v>0.3179928447472414</v>
      </c>
      <c r="P942" s="160">
        <v>17.560250000000025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5" customHeight="1">
      <c r="A945" s="122"/>
      <c r="B945" s="158" t="s">
        <v>108</v>
      </c>
      <c r="C945" s="159">
        <v>0.301435594698458</v>
      </c>
      <c r="D945" s="159">
        <v>0.301435594698458</v>
      </c>
      <c r="E945" s="170">
        <v>0</v>
      </c>
      <c r="F945" s="160">
        <v>0</v>
      </c>
      <c r="G945" s="161">
        <v>0.301435594698458</v>
      </c>
      <c r="H945" s="160">
        <v>0</v>
      </c>
      <c r="I945" s="162">
        <v>0</v>
      </c>
      <c r="J945" s="161">
        <v>0.301435594698458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724.7999999999997</v>
      </c>
      <c r="D949" s="192">
        <v>724.7999999999997</v>
      </c>
      <c r="E949" s="174">
        <v>0</v>
      </c>
      <c r="F949" s="177">
        <v>0</v>
      </c>
      <c r="G949" s="185">
        <v>724.7999999999997</v>
      </c>
      <c r="H949" s="177">
        <v>691.7819999999998</v>
      </c>
      <c r="I949" s="176">
        <v>95.44453642384107</v>
      </c>
      <c r="J949" s="185">
        <v>33.017999999999915</v>
      </c>
      <c r="K949" s="177">
        <v>37.63199999999995</v>
      </c>
      <c r="L949" s="177">
        <v>14.1160000000001</v>
      </c>
      <c r="M949" s="177">
        <v>16.196000000000026</v>
      </c>
      <c r="N949" s="177">
        <v>2.2970000000000255</v>
      </c>
      <c r="O949" s="177">
        <v>0.3169150110375312</v>
      </c>
      <c r="P949" s="186">
        <v>17.560250000000025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43425</v>
      </c>
      <c r="L954" s="151">
        <v>43432</v>
      </c>
      <c r="M954" s="151">
        <v>43439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3" t="s">
        <v>167</v>
      </c>
      <c r="D956" s="273"/>
      <c r="E956" s="273"/>
      <c r="F956" s="273"/>
      <c r="G956" s="273"/>
      <c r="H956" s="273"/>
      <c r="I956" s="273"/>
      <c r="J956" s="273"/>
      <c r="K956" s="273"/>
      <c r="L956" s="273"/>
      <c r="M956" s="273"/>
      <c r="N956" s="273"/>
      <c r="O956" s="273"/>
      <c r="P956" s="274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93.587</v>
      </c>
      <c r="I957" s="162" t="s">
        <v>119</v>
      </c>
      <c r="J957" s="161">
        <v>-93.587</v>
      </c>
      <c r="K957" s="160">
        <v>7.162999999999997</v>
      </c>
      <c r="L957" s="160">
        <v>2.780000000000001</v>
      </c>
      <c r="M957" s="160">
        <v>4.2819999999999965</v>
      </c>
      <c r="N957" s="160">
        <v>2.1970000000000027</v>
      </c>
      <c r="O957" s="160" t="s">
        <v>42</v>
      </c>
      <c r="P957" s="160">
        <v>4.105499999999999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3.147</v>
      </c>
      <c r="I958" s="162" t="s">
        <v>119</v>
      </c>
      <c r="J958" s="161">
        <v>-3.147</v>
      </c>
      <c r="K958" s="160">
        <v>0</v>
      </c>
      <c r="L958" s="160">
        <v>0.06699999999999973</v>
      </c>
      <c r="M958" s="160">
        <v>0</v>
      </c>
      <c r="N958" s="160">
        <v>0</v>
      </c>
      <c r="O958" s="160" t="s">
        <v>42</v>
      </c>
      <c r="P958" s="160">
        <v>0.01674999999999993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9.454</v>
      </c>
      <c r="I959" s="162" t="s">
        <v>119</v>
      </c>
      <c r="J959" s="161">
        <v>-9.454</v>
      </c>
      <c r="K959" s="160">
        <v>1.0810000000000004</v>
      </c>
      <c r="L959" s="160">
        <v>0.2699999999999996</v>
      </c>
      <c r="M959" s="160">
        <v>0.11700000000000088</v>
      </c>
      <c r="N959" s="160">
        <v>0</v>
      </c>
      <c r="O959" s="160" t="s">
        <v>42</v>
      </c>
      <c r="P959" s="160">
        <v>0.3670000000000002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</v>
      </c>
      <c r="I960" s="162" t="s">
        <v>119</v>
      </c>
      <c r="J960" s="161">
        <v>-2.233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0.702</v>
      </c>
      <c r="I961" s="162" t="s">
        <v>119</v>
      </c>
      <c r="J961" s="161">
        <v>-0.702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13.198</v>
      </c>
      <c r="I963" s="162" t="s">
        <v>119</v>
      </c>
      <c r="J963" s="161">
        <v>-13.198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0.295</v>
      </c>
      <c r="I966" s="162" t="s">
        <v>119</v>
      </c>
      <c r="J966" s="161">
        <v>-0.295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123.89400000000002</v>
      </c>
      <c r="I967" s="162" t="s">
        <v>119</v>
      </c>
      <c r="J967" s="161">
        <v>-123.89400000000002</v>
      </c>
      <c r="K967" s="160">
        <v>8.243999999999996</v>
      </c>
      <c r="L967" s="160">
        <v>3.1170000000000004</v>
      </c>
      <c r="M967" s="160">
        <v>4.398999999999997</v>
      </c>
      <c r="N967" s="160">
        <v>2.1970000000000027</v>
      </c>
      <c r="O967" s="160" t="s">
        <v>42</v>
      </c>
      <c r="P967" s="166">
        <v>4.489249999999999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7.453200000000001</v>
      </c>
      <c r="I969" s="162" t="s">
        <v>119</v>
      </c>
      <c r="J969" s="161">
        <v>-7.453200000000001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</v>
      </c>
      <c r="I970" s="162" t="s">
        <v>119</v>
      </c>
      <c r="J970" s="161">
        <v>-2.3599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1.9867000000000001</v>
      </c>
      <c r="I973" s="162" t="s">
        <v>119</v>
      </c>
      <c r="J973" s="161">
        <v>-1.9867000000000001</v>
      </c>
      <c r="K973" s="160">
        <v>0</v>
      </c>
      <c r="L973" s="160">
        <v>0</v>
      </c>
      <c r="M973" s="160">
        <v>0</v>
      </c>
      <c r="N973" s="160">
        <v>0.05500000000000016</v>
      </c>
      <c r="O973" s="160" t="s">
        <v>42</v>
      </c>
      <c r="P973" s="160">
        <v>0.01375000000000004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135.6938</v>
      </c>
      <c r="I982" s="162" t="s">
        <v>119</v>
      </c>
      <c r="J982" s="161">
        <v>-135.6938</v>
      </c>
      <c r="K982" s="160">
        <v>8.243999999999971</v>
      </c>
      <c r="L982" s="160">
        <v>3.117000000000033</v>
      </c>
      <c r="M982" s="160">
        <v>4.399000000000001</v>
      </c>
      <c r="N982" s="160">
        <v>2.2520000000000095</v>
      </c>
      <c r="O982" s="160" t="s">
        <v>42</v>
      </c>
      <c r="P982" s="160">
        <v>4.503000000000004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0.018</v>
      </c>
      <c r="I986" s="162" t="s">
        <v>119</v>
      </c>
      <c r="J986" s="161">
        <v>-0.018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135.71180000000004</v>
      </c>
      <c r="I989" s="176">
        <v>111.23918032786888</v>
      </c>
      <c r="J989" s="185">
        <v>-13.71180000000004</v>
      </c>
      <c r="K989" s="177">
        <v>8.243999999999971</v>
      </c>
      <c r="L989" s="177">
        <v>3.117000000000033</v>
      </c>
      <c r="M989" s="177">
        <v>4.399000000000001</v>
      </c>
      <c r="N989" s="177">
        <v>2.2520000000000095</v>
      </c>
      <c r="O989" s="177">
        <v>1.84590163934427</v>
      </c>
      <c r="P989" s="186">
        <v>4.503000000000004</v>
      </c>
      <c r="Q989" s="153">
        <v>0</v>
      </c>
      <c r="T989" s="130"/>
    </row>
    <row r="990" spans="1:20" ht="10.5" customHeight="1">
      <c r="A990" s="122"/>
      <c r="B990" s="187" t="s">
        <v>258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257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43425</v>
      </c>
      <c r="L999" s="151">
        <v>43432</v>
      </c>
      <c r="M999" s="151">
        <v>43439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3" t="s">
        <v>158</v>
      </c>
      <c r="D1001" s="273"/>
      <c r="E1001" s="273"/>
      <c r="F1001" s="273"/>
      <c r="G1001" s="273"/>
      <c r="H1001" s="273"/>
      <c r="I1001" s="273"/>
      <c r="J1001" s="273"/>
      <c r="K1001" s="273"/>
      <c r="L1001" s="273"/>
      <c r="M1001" s="273"/>
      <c r="N1001" s="273"/>
      <c r="O1001" s="273"/>
      <c r="P1001" s="274"/>
      <c r="Q1001" s="145"/>
      <c r="T1001" s="130"/>
    </row>
    <row r="1002" spans="1:21" ht="10.5" customHeight="1">
      <c r="A1002" s="184"/>
      <c r="B1002" s="158" t="s">
        <v>80</v>
      </c>
      <c r="C1002" s="159">
        <v>1130.8368437065956</v>
      </c>
      <c r="D1002" s="197">
        <v>1995.3368437065956</v>
      </c>
      <c r="E1002" s="160">
        <v>0</v>
      </c>
      <c r="F1002" s="160">
        <v>864.5</v>
      </c>
      <c r="G1002" s="161">
        <v>1995.3368437065956</v>
      </c>
      <c r="H1002" s="160">
        <v>1513.7992000000002</v>
      </c>
      <c r="I1002" s="162">
        <v>75.86684948832614</v>
      </c>
      <c r="J1002" s="161">
        <v>481.5376437065954</v>
      </c>
      <c r="K1002" s="160">
        <v>22.909000000000106</v>
      </c>
      <c r="L1002" s="160">
        <v>63.444999999999936</v>
      </c>
      <c r="M1002" s="160">
        <v>6.394999999999982</v>
      </c>
      <c r="N1002" s="160">
        <v>7.621000000000095</v>
      </c>
      <c r="O1002" s="160">
        <v>0.3819405241795217</v>
      </c>
      <c r="P1002" s="160">
        <v>25.09250000000003</v>
      </c>
      <c r="Q1002" s="146">
        <v>17.19050089495247</v>
      </c>
      <c r="T1002" s="130"/>
      <c r="U1002" s="201"/>
    </row>
    <row r="1003" spans="1:20" ht="10.5" customHeight="1">
      <c r="A1003" s="122"/>
      <c r="B1003" s="158" t="s">
        <v>81</v>
      </c>
      <c r="C1003" s="159">
        <v>224.43157636814803</v>
      </c>
      <c r="D1003" s="197">
        <v>88.53157636814805</v>
      </c>
      <c r="E1003" s="160">
        <v>0</v>
      </c>
      <c r="F1003" s="160">
        <v>-135.89999999999998</v>
      </c>
      <c r="G1003" s="161">
        <v>88.53157636814805</v>
      </c>
      <c r="H1003" s="160">
        <v>81.3378</v>
      </c>
      <c r="I1003" s="162">
        <v>91.87433832846985</v>
      </c>
      <c r="J1003" s="161">
        <v>7.19377636814805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0" ht="10.5" customHeight="1">
      <c r="A1004" s="122"/>
      <c r="B1004" s="158" t="s">
        <v>82</v>
      </c>
      <c r="C1004" s="159">
        <v>245.6156608495242</v>
      </c>
      <c r="D1004" s="197">
        <v>195.91566084952422</v>
      </c>
      <c r="E1004" s="160">
        <v>0</v>
      </c>
      <c r="F1004" s="160">
        <v>-49.69999999999999</v>
      </c>
      <c r="G1004" s="161">
        <v>195.91566084952422</v>
      </c>
      <c r="H1004" s="160">
        <v>186.375</v>
      </c>
      <c r="I1004" s="162">
        <v>95.130220418238</v>
      </c>
      <c r="J1004" s="161">
        <v>9.540660849524215</v>
      </c>
      <c r="K1004" s="160">
        <v>0.5260000000000105</v>
      </c>
      <c r="L1004" s="160">
        <v>0.02400000000000091</v>
      </c>
      <c r="M1004" s="160">
        <v>0</v>
      </c>
      <c r="N1004" s="160">
        <v>3.6119999999999948</v>
      </c>
      <c r="O1004" s="160">
        <v>1.843650468950638</v>
      </c>
      <c r="P1004" s="160">
        <v>1.0405000000000015</v>
      </c>
      <c r="Q1004" s="146">
        <v>7.169304036063625</v>
      </c>
      <c r="T1004" s="130"/>
    </row>
    <row r="1005" spans="1:20" ht="10.5" customHeight="1">
      <c r="A1005" s="122"/>
      <c r="B1005" s="158" t="s">
        <v>83</v>
      </c>
      <c r="C1005" s="159">
        <v>447.81341748254385</v>
      </c>
      <c r="D1005" s="197">
        <v>157.91341748254388</v>
      </c>
      <c r="E1005" s="160">
        <v>0</v>
      </c>
      <c r="F1005" s="160">
        <v>-289.9</v>
      </c>
      <c r="G1005" s="161">
        <v>157.91341748254388</v>
      </c>
      <c r="H1005" s="160">
        <v>92.542</v>
      </c>
      <c r="I1005" s="162">
        <v>58.60299997004993</v>
      </c>
      <c r="J1005" s="161">
        <v>65.37141748254388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0" ht="10.5" customHeight="1">
      <c r="A1006" s="122"/>
      <c r="B1006" s="158" t="s">
        <v>84</v>
      </c>
      <c r="C1006" s="159">
        <v>2.7762654045701867</v>
      </c>
      <c r="D1006" s="197">
        <v>1.7762654045701867</v>
      </c>
      <c r="E1006" s="160">
        <v>0</v>
      </c>
      <c r="F1006" s="160">
        <v>-1</v>
      </c>
      <c r="G1006" s="161">
        <v>1.7762654045701867</v>
      </c>
      <c r="H1006" s="160">
        <v>0</v>
      </c>
      <c r="I1006" s="162">
        <v>0</v>
      </c>
      <c r="J1006" s="161">
        <v>1.7762654045701867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0" ht="10.5" customHeight="1">
      <c r="A1007" s="122"/>
      <c r="B1007" s="158" t="s">
        <v>85</v>
      </c>
      <c r="C1007" s="159">
        <v>13.131603746028604</v>
      </c>
      <c r="D1007" s="197">
        <v>9.731603746028604</v>
      </c>
      <c r="E1007" s="160">
        <v>0</v>
      </c>
      <c r="F1007" s="160">
        <v>-3.4000000000000004</v>
      </c>
      <c r="G1007" s="161">
        <v>9.731603746028604</v>
      </c>
      <c r="H1007" s="160">
        <v>5.323</v>
      </c>
      <c r="I1007" s="162">
        <v>54.698075866192944</v>
      </c>
      <c r="J1007" s="161">
        <v>4.408603746028604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0" ht="10.5" customHeight="1">
      <c r="A1008" s="122"/>
      <c r="B1008" s="158" t="s">
        <v>86</v>
      </c>
      <c r="C1008" s="159">
        <v>158.94816997785318</v>
      </c>
      <c r="D1008" s="197">
        <v>155.14816997785317</v>
      </c>
      <c r="E1008" s="160">
        <v>0</v>
      </c>
      <c r="F1008" s="160">
        <v>-3.8000000000000114</v>
      </c>
      <c r="G1008" s="161">
        <v>155.14816997785317</v>
      </c>
      <c r="H1008" s="160">
        <v>108.751</v>
      </c>
      <c r="I1008" s="162">
        <v>70.09492926376367</v>
      </c>
      <c r="J1008" s="161">
        <v>46.39716997785317</v>
      </c>
      <c r="K1008" s="160">
        <v>9.257000000000005</v>
      </c>
      <c r="L1008" s="160">
        <v>0</v>
      </c>
      <c r="M1008" s="160">
        <v>20.254999999999995</v>
      </c>
      <c r="N1008" s="160">
        <v>0.04400000000001114</v>
      </c>
      <c r="O1008" s="160">
        <v>0.02835998646087284</v>
      </c>
      <c r="P1008" s="160">
        <v>7.389000000000003</v>
      </c>
      <c r="Q1008" s="146">
        <v>4.279221813216017</v>
      </c>
      <c r="T1008" s="130"/>
    </row>
    <row r="1009" spans="1:20" ht="10.5" customHeight="1">
      <c r="A1009" s="122"/>
      <c r="B1009" s="158" t="s">
        <v>87</v>
      </c>
      <c r="C1009" s="159">
        <v>26.708720021501776</v>
      </c>
      <c r="D1009" s="197">
        <v>26.708720021501776</v>
      </c>
      <c r="E1009" s="160">
        <v>0</v>
      </c>
      <c r="F1009" s="160">
        <v>0</v>
      </c>
      <c r="G1009" s="161">
        <v>26.708720021501776</v>
      </c>
      <c r="H1009" s="160">
        <v>1.135</v>
      </c>
      <c r="I1009" s="162">
        <v>4.249548458654221</v>
      </c>
      <c r="J1009" s="161">
        <v>25.573720021501774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5" customHeight="1">
      <c r="A1011" s="122"/>
      <c r="B1011" s="158" t="s">
        <v>89</v>
      </c>
      <c r="C1011" s="159">
        <v>128.26366937328905</v>
      </c>
      <c r="D1011" s="197">
        <v>151.06366937328903</v>
      </c>
      <c r="E1011" s="160">
        <v>0</v>
      </c>
      <c r="F1011" s="160">
        <v>22.799999999999983</v>
      </c>
      <c r="G1011" s="161">
        <v>151.06366937328903</v>
      </c>
      <c r="H1011" s="160">
        <v>150.999</v>
      </c>
      <c r="I1011" s="162">
        <v>99.95719065109611</v>
      </c>
      <c r="J1011" s="161">
        <v>0.06466937328903555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5" customHeight="1">
      <c r="A1012" s="122"/>
      <c r="B1012" s="165" t="s">
        <v>91</v>
      </c>
      <c r="C1012" s="159">
        <v>2378.525926930054</v>
      </c>
      <c r="D1012" s="197">
        <v>2782.1259269300544</v>
      </c>
      <c r="E1012" s="160">
        <v>0</v>
      </c>
      <c r="F1012" s="160">
        <v>403.60000000000036</v>
      </c>
      <c r="G1012" s="161">
        <v>2782.1259269300544</v>
      </c>
      <c r="H1012" s="160">
        <v>2140.262</v>
      </c>
      <c r="I1012" s="162">
        <v>76.92901242474235</v>
      </c>
      <c r="J1012" s="161">
        <v>641.8639269300543</v>
      </c>
      <c r="K1012" s="160">
        <v>32.69200000000012</v>
      </c>
      <c r="L1012" s="160">
        <v>63.46899999999994</v>
      </c>
      <c r="M1012" s="160">
        <v>26.649999999999977</v>
      </c>
      <c r="N1012" s="160">
        <v>11.2770000000001</v>
      </c>
      <c r="O1012" s="160">
        <v>0.4053375115354229</v>
      </c>
      <c r="P1012" s="166">
        <v>33.522000000000034</v>
      </c>
      <c r="Q1012" s="146">
        <v>17.14754271612832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95.12898022898707</v>
      </c>
      <c r="D1014" s="197">
        <v>92.82898022898708</v>
      </c>
      <c r="E1014" s="160">
        <v>0</v>
      </c>
      <c r="F1014" s="160">
        <v>-2.299999999999997</v>
      </c>
      <c r="G1014" s="161">
        <v>92.82898022898708</v>
      </c>
      <c r="H1014" s="160">
        <v>92.121</v>
      </c>
      <c r="I1014" s="162">
        <v>99.23732844286272</v>
      </c>
      <c r="J1014" s="161">
        <v>0.7079802289870827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186</v>
      </c>
      <c r="T1014" s="130"/>
    </row>
    <row r="1015" spans="1:20" ht="10.5" customHeight="1">
      <c r="A1015" s="122"/>
      <c r="B1015" s="158" t="s">
        <v>93</v>
      </c>
      <c r="C1015" s="159">
        <v>132.15988379510125</v>
      </c>
      <c r="D1015" s="197">
        <v>132.15988379510125</v>
      </c>
      <c r="E1015" s="160">
        <v>0</v>
      </c>
      <c r="F1015" s="160">
        <v>0</v>
      </c>
      <c r="G1015" s="161">
        <v>132.15988379510125</v>
      </c>
      <c r="H1015" s="160">
        <v>128.4804</v>
      </c>
      <c r="I1015" s="162">
        <v>97.21588451091115</v>
      </c>
      <c r="J1015" s="161">
        <v>3.6794837951012482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574.0632150256693</v>
      </c>
      <c r="D1017" s="197">
        <v>303.86321502566926</v>
      </c>
      <c r="E1017" s="160">
        <v>0</v>
      </c>
      <c r="F1017" s="160">
        <v>-270.2</v>
      </c>
      <c r="G1017" s="161">
        <v>303.86321502566926</v>
      </c>
      <c r="H1017" s="160">
        <v>113.2138</v>
      </c>
      <c r="I1017" s="162">
        <v>37.25814590306238</v>
      </c>
      <c r="J1017" s="161">
        <v>190.64941502566927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186</v>
      </c>
      <c r="T1017" s="130"/>
    </row>
    <row r="1018" spans="1:20" ht="10.5" customHeight="1">
      <c r="A1018" s="122"/>
      <c r="B1018" s="158" t="s">
        <v>96</v>
      </c>
      <c r="C1018" s="159">
        <v>93.78144036166948</v>
      </c>
      <c r="D1018" s="197">
        <v>173.88144036166946</v>
      </c>
      <c r="E1018" s="160">
        <v>0</v>
      </c>
      <c r="F1018" s="160">
        <v>80.09999999999998</v>
      </c>
      <c r="G1018" s="161">
        <v>173.88144036166946</v>
      </c>
      <c r="H1018" s="160">
        <v>156.5473</v>
      </c>
      <c r="I1018" s="162">
        <v>90.031057756587</v>
      </c>
      <c r="J1018" s="161">
        <v>17.334140361669455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186</v>
      </c>
      <c r="T1018" s="130"/>
    </row>
    <row r="1019" spans="1:20" ht="10.5" customHeight="1">
      <c r="A1019" s="122"/>
      <c r="B1019" s="158" t="s">
        <v>97</v>
      </c>
      <c r="C1019" s="159">
        <v>77.44368501409865</v>
      </c>
      <c r="D1019" s="197">
        <v>72.34368501409865</v>
      </c>
      <c r="E1019" s="160">
        <v>0</v>
      </c>
      <c r="F1019" s="160">
        <v>-5.099999999999994</v>
      </c>
      <c r="G1019" s="161">
        <v>72.34368501409865</v>
      </c>
      <c r="H1019" s="160">
        <v>1.4157</v>
      </c>
      <c r="I1019" s="162">
        <v>1.956908885307822</v>
      </c>
      <c r="J1019" s="161">
        <v>70.92798501409865</v>
      </c>
      <c r="K1019" s="160">
        <v>0.4563999999999999</v>
      </c>
      <c r="L1019" s="160">
        <v>0</v>
      </c>
      <c r="M1019" s="160">
        <v>0.02200000000000002</v>
      </c>
      <c r="N1019" s="160">
        <v>0</v>
      </c>
      <c r="O1019" s="160">
        <v>0</v>
      </c>
      <c r="P1019" s="160">
        <v>0.11959999999999998</v>
      </c>
      <c r="Q1019" s="146" t="s">
        <v>186</v>
      </c>
      <c r="T1019" s="130"/>
    </row>
    <row r="1020" spans="1:20" ht="10.5" customHeight="1">
      <c r="A1020" s="122"/>
      <c r="B1020" s="158" t="s">
        <v>98</v>
      </c>
      <c r="C1020" s="159">
        <v>170.94770137756944</v>
      </c>
      <c r="D1020" s="197">
        <v>3.34770137756945</v>
      </c>
      <c r="E1020" s="160">
        <v>0</v>
      </c>
      <c r="F1020" s="160">
        <v>-167.6</v>
      </c>
      <c r="G1020" s="161">
        <v>3.34770137756945</v>
      </c>
      <c r="H1020" s="160">
        <v>0</v>
      </c>
      <c r="I1020" s="162">
        <v>0</v>
      </c>
      <c r="J1020" s="161">
        <v>3.34770137756945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5" customHeight="1">
      <c r="A1021" s="122"/>
      <c r="B1021" s="158" t="s">
        <v>99</v>
      </c>
      <c r="C1021" s="159">
        <v>14.089096267382097</v>
      </c>
      <c r="D1021" s="197">
        <v>-0.010903732617903117</v>
      </c>
      <c r="E1021" s="160">
        <v>0</v>
      </c>
      <c r="F1021" s="160">
        <v>-14.1</v>
      </c>
      <c r="G1021" s="161">
        <v>-0.010903732617903117</v>
      </c>
      <c r="H1021" s="160">
        <v>0</v>
      </c>
      <c r="I1021" s="162" t="s">
        <v>119</v>
      </c>
      <c r="J1021" s="161">
        <v>-0.010903732617903117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100</v>
      </c>
      <c r="C1022" s="159">
        <v>2.626942311132791</v>
      </c>
      <c r="D1022" s="197">
        <v>0.1269423111327912</v>
      </c>
      <c r="E1022" s="160">
        <v>0</v>
      </c>
      <c r="F1022" s="160">
        <v>-2.5</v>
      </c>
      <c r="G1022" s="161">
        <v>0.1269423111327912</v>
      </c>
      <c r="H1022" s="160">
        <v>0</v>
      </c>
      <c r="I1022" s="162">
        <v>0</v>
      </c>
      <c r="J1022" s="161">
        <v>0.1269423111327912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5" customHeight="1">
      <c r="A1023" s="122"/>
      <c r="B1023" s="158" t="s">
        <v>101</v>
      </c>
      <c r="C1023" s="159">
        <v>1.2808269333983726</v>
      </c>
      <c r="D1023" s="197">
        <v>1.2808269333983726</v>
      </c>
      <c r="E1023" s="160">
        <v>0</v>
      </c>
      <c r="F1023" s="160">
        <v>0</v>
      </c>
      <c r="G1023" s="161">
        <v>1.2808269333983726</v>
      </c>
      <c r="H1023" s="160">
        <v>0</v>
      </c>
      <c r="I1023" s="162">
        <v>0</v>
      </c>
      <c r="J1023" s="161">
        <v>1.2808269333983726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5" customHeight="1">
      <c r="A1024" s="122"/>
      <c r="B1024" s="158" t="s">
        <v>102</v>
      </c>
      <c r="C1024" s="159">
        <v>34.75901946816256</v>
      </c>
      <c r="D1024" s="197">
        <v>34.75901946816256</v>
      </c>
      <c r="E1024" s="160">
        <v>0</v>
      </c>
      <c r="F1024" s="160">
        <v>0</v>
      </c>
      <c r="G1024" s="161">
        <v>34.75901946816256</v>
      </c>
      <c r="H1024" s="160">
        <v>0</v>
      </c>
      <c r="I1024" s="162">
        <v>0</v>
      </c>
      <c r="J1024" s="161">
        <v>34.75901946816256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5" customHeight="1">
      <c r="A1025" s="122"/>
      <c r="B1025" s="158" t="s">
        <v>103</v>
      </c>
      <c r="C1025" s="159">
        <v>2.903207715702978</v>
      </c>
      <c r="D1025" s="197">
        <v>2.903207715702978</v>
      </c>
      <c r="E1025" s="160">
        <v>0</v>
      </c>
      <c r="F1025" s="160">
        <v>0</v>
      </c>
      <c r="G1025" s="161">
        <v>2.903207715702978</v>
      </c>
      <c r="H1025" s="160">
        <v>0</v>
      </c>
      <c r="I1025" s="162">
        <v>0</v>
      </c>
      <c r="J1025" s="161">
        <v>2.903207715702978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5" customHeight="1">
      <c r="A1026" s="122"/>
      <c r="B1026" s="1" t="s">
        <v>104</v>
      </c>
      <c r="C1026" s="159">
        <v>1.3740926416383312</v>
      </c>
      <c r="D1026" s="197">
        <v>0.8740926416383312</v>
      </c>
      <c r="E1026" s="160">
        <v>0</v>
      </c>
      <c r="F1026" s="160">
        <v>-0.5</v>
      </c>
      <c r="G1026" s="161">
        <v>0.8740926416383312</v>
      </c>
      <c r="H1026" s="160">
        <v>0.6547</v>
      </c>
      <c r="I1026" s="162">
        <v>74.90052756569158</v>
      </c>
      <c r="J1026" s="161">
        <v>0.21939264163833128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5" customHeight="1">
      <c r="A1027" s="122"/>
      <c r="B1027" s="165" t="s">
        <v>106</v>
      </c>
      <c r="C1027" s="169">
        <v>3579.0840180705663</v>
      </c>
      <c r="D1027" s="197">
        <v>3600.4840180705673</v>
      </c>
      <c r="E1027" s="160">
        <v>0</v>
      </c>
      <c r="F1027" s="160">
        <v>21.400000000001</v>
      </c>
      <c r="G1027" s="161">
        <v>3600.4840180705673</v>
      </c>
      <c r="H1027" s="160">
        <v>2632.6949000000004</v>
      </c>
      <c r="I1027" s="162">
        <v>73.12058286571184</v>
      </c>
      <c r="J1027" s="161">
        <v>967.7891180705669</v>
      </c>
      <c r="K1027" s="160">
        <v>33.14840000000004</v>
      </c>
      <c r="L1027" s="160">
        <v>63.46900000000005</v>
      </c>
      <c r="M1027" s="160">
        <v>26.67199999999957</v>
      </c>
      <c r="N1027" s="160">
        <v>11.277000000000498</v>
      </c>
      <c r="O1027" s="160">
        <v>0.3132078893671533</v>
      </c>
      <c r="P1027" s="160">
        <v>33.64160000000004</v>
      </c>
      <c r="Q1027" s="146">
        <v>26.767630495296473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5" customHeight="1">
      <c r="A1031" s="122"/>
      <c r="B1031" s="171" t="s">
        <v>109</v>
      </c>
      <c r="C1031" s="159">
        <v>37.327464743668976</v>
      </c>
      <c r="D1031" s="159">
        <v>4.927464743668976</v>
      </c>
      <c r="E1031" s="170">
        <v>0</v>
      </c>
      <c r="F1031" s="160">
        <v>-32.4</v>
      </c>
      <c r="G1031" s="161">
        <v>4.927464743668976</v>
      </c>
      <c r="H1031" s="160">
        <v>0.033</v>
      </c>
      <c r="I1031" s="162">
        <v>0.669715598521529</v>
      </c>
      <c r="J1031" s="161">
        <v>4.894464743668975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186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3633.8979999999992</v>
      </c>
      <c r="D1034" s="175">
        <v>3605.898</v>
      </c>
      <c r="E1034" s="174">
        <v>0</v>
      </c>
      <c r="F1034" s="177">
        <v>-27.99999999999909</v>
      </c>
      <c r="G1034" s="185">
        <v>3605.898</v>
      </c>
      <c r="H1034" s="177">
        <v>2632.7279000000003</v>
      </c>
      <c r="I1034" s="176">
        <v>73.01171303237086</v>
      </c>
      <c r="J1034" s="185">
        <v>973.1700999999998</v>
      </c>
      <c r="K1034" s="177">
        <v>33.14840000000004</v>
      </c>
      <c r="L1034" s="177">
        <v>63.46900000000005</v>
      </c>
      <c r="M1034" s="177">
        <v>26.67199999999957</v>
      </c>
      <c r="N1034" s="177">
        <v>11.277000000000498</v>
      </c>
      <c r="O1034" s="177">
        <v>0.3127376315137172</v>
      </c>
      <c r="P1034" s="177">
        <v>33.64160000000004</v>
      </c>
      <c r="Q1034" s="153">
        <v>26.927580733377685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43425</v>
      </c>
      <c r="L1039" s="151">
        <v>43432</v>
      </c>
      <c r="M1039" s="151">
        <v>43439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3" t="s">
        <v>126</v>
      </c>
      <c r="D1041" s="273"/>
      <c r="E1041" s="273"/>
      <c r="F1041" s="273"/>
      <c r="G1041" s="273"/>
      <c r="H1041" s="273"/>
      <c r="I1041" s="273"/>
      <c r="J1041" s="273"/>
      <c r="K1041" s="273"/>
      <c r="L1041" s="273"/>
      <c r="M1041" s="273"/>
      <c r="N1041" s="273"/>
      <c r="O1041" s="273"/>
      <c r="P1041" s="274"/>
      <c r="Q1041" s="145"/>
      <c r="T1041" s="130"/>
    </row>
    <row r="1042" spans="1:20" ht="10.5" customHeight="1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187.20499999999998</v>
      </c>
      <c r="I1042" s="162">
        <v>70.67177961936285</v>
      </c>
      <c r="J1042" s="161">
        <v>77.68856997698845</v>
      </c>
      <c r="K1042" s="160">
        <v>8.665999999999997</v>
      </c>
      <c r="L1042" s="160">
        <v>2.859999999999985</v>
      </c>
      <c r="M1042" s="160">
        <v>10.858000000000004</v>
      </c>
      <c r="N1042" s="160">
        <v>8.939999999999998</v>
      </c>
      <c r="O1042" s="160">
        <v>3.3749403584151265</v>
      </c>
      <c r="P1042" s="160">
        <v>7.830999999999996</v>
      </c>
      <c r="Q1042" s="146">
        <v>7.920644870002361</v>
      </c>
      <c r="T1042" s="130"/>
    </row>
    <row r="1043" spans="1:20" ht="10.5" customHeight="1">
      <c r="A1043" s="122"/>
      <c r="B1043" s="158" t="s">
        <v>81</v>
      </c>
      <c r="C1043" s="159">
        <v>17.81463328527905</v>
      </c>
      <c r="D1043" s="197">
        <v>17.81463328527905</v>
      </c>
      <c r="E1043" s="160">
        <v>0</v>
      </c>
      <c r="F1043" s="160">
        <v>0</v>
      </c>
      <c r="G1043" s="161">
        <v>17.81463328527905</v>
      </c>
      <c r="H1043" s="160">
        <v>2.9828</v>
      </c>
      <c r="I1043" s="162">
        <v>16.74353859680518</v>
      </c>
      <c r="J1043" s="161">
        <v>14.83183328527905</v>
      </c>
      <c r="K1043" s="160">
        <v>0</v>
      </c>
      <c r="L1043" s="160">
        <v>1.0297</v>
      </c>
      <c r="M1043" s="160">
        <v>0.2450000000000001</v>
      </c>
      <c r="N1043" s="160">
        <v>0.16999999999999993</v>
      </c>
      <c r="O1043" s="160">
        <v>0.9542716781067717</v>
      </c>
      <c r="P1043" s="160">
        <v>0.361175</v>
      </c>
      <c r="Q1043" s="146">
        <v>39.06550366243248</v>
      </c>
      <c r="T1043" s="130"/>
    </row>
    <row r="1044" spans="1:20" ht="10.5" customHeight="1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0.1999999999999993</v>
      </c>
      <c r="G1044" s="161">
        <v>20.168906405337456</v>
      </c>
      <c r="H1044" s="160">
        <v>8.228</v>
      </c>
      <c r="I1044" s="162">
        <v>40.79546919719236</v>
      </c>
      <c r="J1044" s="161">
        <v>11.940906405337456</v>
      </c>
      <c r="K1044" s="160">
        <v>0</v>
      </c>
      <c r="L1044" s="160">
        <v>1.1369999999999996</v>
      </c>
      <c r="M1044" s="160">
        <v>0.04800000000000004</v>
      </c>
      <c r="N1044" s="160">
        <v>0</v>
      </c>
      <c r="O1044" s="160">
        <v>0</v>
      </c>
      <c r="P1044" s="160">
        <v>0.2962499999999999</v>
      </c>
      <c r="Q1044" s="146">
        <v>38.30685706443025</v>
      </c>
      <c r="T1044" s="130"/>
    </row>
    <row r="1045" spans="1:20" ht="10.5" customHeight="1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0.6999999999999993</v>
      </c>
      <c r="G1045" s="161">
        <v>18.400967550314082</v>
      </c>
      <c r="H1045" s="160">
        <v>0.965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5" customHeight="1">
      <c r="A1046" s="122"/>
      <c r="B1046" s="158" t="s">
        <v>84</v>
      </c>
      <c r="C1046" s="159">
        <v>0.9297724599444754</v>
      </c>
      <c r="D1046" s="197">
        <v>0.9297724599444754</v>
      </c>
      <c r="E1046" s="160">
        <v>0</v>
      </c>
      <c r="F1046" s="160">
        <v>0</v>
      </c>
      <c r="G1046" s="161">
        <v>0.9297724599444754</v>
      </c>
      <c r="H1046" s="160">
        <v>0.341</v>
      </c>
      <c r="I1046" s="162">
        <v>36.675639975437</v>
      </c>
      <c r="J1046" s="161">
        <v>0.5887724599444755</v>
      </c>
      <c r="K1046" s="160">
        <v>0</v>
      </c>
      <c r="L1046" s="160">
        <v>0</v>
      </c>
      <c r="M1046" s="160">
        <v>0.16800000000000004</v>
      </c>
      <c r="N1046" s="160">
        <v>0</v>
      </c>
      <c r="O1046" s="160">
        <v>0</v>
      </c>
      <c r="P1046" s="160">
        <v>0.04200000000000001</v>
      </c>
      <c r="Q1046" s="146">
        <v>12.01839190343989</v>
      </c>
      <c r="T1046" s="130"/>
    </row>
    <row r="1047" spans="1:20" ht="10.5" customHeight="1">
      <c r="A1047" s="122"/>
      <c r="B1047" s="158" t="s">
        <v>85</v>
      </c>
      <c r="C1047" s="159">
        <v>5.827610076398076</v>
      </c>
      <c r="D1047" s="197">
        <v>7.227610076398076</v>
      </c>
      <c r="E1047" s="160">
        <v>0</v>
      </c>
      <c r="F1047" s="160">
        <v>1.3999999999999995</v>
      </c>
      <c r="G1047" s="161">
        <v>7.227610076398076</v>
      </c>
      <c r="H1047" s="160">
        <v>0.147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5" customHeight="1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6.056</v>
      </c>
      <c r="I1048" s="162">
        <v>60.158733023420275</v>
      </c>
      <c r="J1048" s="161">
        <v>4.010701367600862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186</v>
      </c>
      <c r="T1048" s="130"/>
    </row>
    <row r="1049" spans="1:20" ht="10.5" customHeight="1">
      <c r="A1049" s="122"/>
      <c r="B1049" s="158" t="s">
        <v>87</v>
      </c>
      <c r="C1049" s="159">
        <v>8.047199055187647</v>
      </c>
      <c r="D1049" s="197">
        <v>8.047199055187647</v>
      </c>
      <c r="E1049" s="160">
        <v>0</v>
      </c>
      <c r="F1049" s="160">
        <v>0</v>
      </c>
      <c r="G1049" s="161">
        <v>8.047199055187647</v>
      </c>
      <c r="H1049" s="160">
        <v>0.214</v>
      </c>
      <c r="I1049" s="162">
        <v>2.659310382810083</v>
      </c>
      <c r="J1049" s="161">
        <v>7.833199055187647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5" customHeight="1">
      <c r="A1051" s="122"/>
      <c r="B1051" s="158" t="s">
        <v>89</v>
      </c>
      <c r="C1051" s="159">
        <v>3.6000227805469494</v>
      </c>
      <c r="D1051" s="197">
        <v>5.40002278054695</v>
      </c>
      <c r="E1051" s="160">
        <v>0</v>
      </c>
      <c r="F1051" s="160">
        <v>1.8000000000000003</v>
      </c>
      <c r="G1051" s="161">
        <v>5.40002278054695</v>
      </c>
      <c r="H1051" s="160">
        <v>0.037</v>
      </c>
      <c r="I1051" s="162">
        <v>0.6851822946615865</v>
      </c>
      <c r="J1051" s="161">
        <v>5.36302278054695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5" customHeight="1">
      <c r="A1052" s="122"/>
      <c r="B1052" s="165" t="s">
        <v>91</v>
      </c>
      <c r="C1052" s="159">
        <v>346.6493829575971</v>
      </c>
      <c r="D1052" s="197">
        <v>352.9493829575971</v>
      </c>
      <c r="E1052" s="160">
        <v>0</v>
      </c>
      <c r="F1052" s="160">
        <v>6.300000000000011</v>
      </c>
      <c r="G1052" s="161">
        <v>352.9493829575971</v>
      </c>
      <c r="H1052" s="160">
        <v>206.1758</v>
      </c>
      <c r="I1052" s="162">
        <v>58.41511841508722</v>
      </c>
      <c r="J1052" s="161">
        <v>146.77358295759703</v>
      </c>
      <c r="K1052" s="160">
        <v>8.665999999999997</v>
      </c>
      <c r="L1052" s="160">
        <v>5.026699999999985</v>
      </c>
      <c r="M1052" s="160">
        <v>11.319000000000004</v>
      </c>
      <c r="N1052" s="160">
        <v>9.109999999999998</v>
      </c>
      <c r="O1052" s="160">
        <v>2.581106651515088</v>
      </c>
      <c r="P1052" s="166">
        <v>8.530424999999996</v>
      </c>
      <c r="Q1052" s="146">
        <v>15.205893370798886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10.921246688392252</v>
      </c>
      <c r="D1054" s="197">
        <v>8.121246688392251</v>
      </c>
      <c r="E1054" s="160">
        <v>0</v>
      </c>
      <c r="F1054" s="160">
        <v>-2.8000000000000007</v>
      </c>
      <c r="G1054" s="161">
        <v>8.121246688392251</v>
      </c>
      <c r="H1054" s="160">
        <v>1.344</v>
      </c>
      <c r="I1054" s="162">
        <v>16.54918329129181</v>
      </c>
      <c r="J1054" s="161">
        <v>6.777246688392251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186</v>
      </c>
      <c r="T1054" s="130"/>
    </row>
    <row r="1055" spans="1:20" ht="10.5" customHeight="1">
      <c r="A1055" s="122"/>
      <c r="B1055" s="158" t="s">
        <v>93</v>
      </c>
      <c r="C1055" s="159">
        <v>14.29626784561422</v>
      </c>
      <c r="D1055" s="197">
        <v>14.596267845614221</v>
      </c>
      <c r="E1055" s="160">
        <v>0</v>
      </c>
      <c r="F1055" s="160">
        <v>0.3000000000000007</v>
      </c>
      <c r="G1055" s="161">
        <v>14.596267845614221</v>
      </c>
      <c r="H1055" s="160">
        <v>0.5127</v>
      </c>
      <c r="I1055" s="162">
        <v>3.5125417361675253</v>
      </c>
      <c r="J1055" s="161">
        <v>14.08356784561422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5" customHeight="1">
      <c r="A1058" s="122"/>
      <c r="B1058" s="158" t="s">
        <v>96</v>
      </c>
      <c r="C1058" s="159">
        <v>10.431499185785354</v>
      </c>
      <c r="D1058" s="197">
        <v>9.731499185785355</v>
      </c>
      <c r="E1058" s="160">
        <v>0</v>
      </c>
      <c r="F1058" s="160">
        <v>-0.6999999999999993</v>
      </c>
      <c r="G1058" s="161">
        <v>9.731499185785355</v>
      </c>
      <c r="H1058" s="160">
        <v>65.2993</v>
      </c>
      <c r="I1058" s="162">
        <v>671.009664116107</v>
      </c>
      <c r="J1058" s="161">
        <v>-55.56780081421465</v>
      </c>
      <c r="K1058" s="160">
        <v>16.586</v>
      </c>
      <c r="L1058" s="160">
        <v>0.10499999999999687</v>
      </c>
      <c r="M1058" s="160">
        <v>0</v>
      </c>
      <c r="N1058" s="160">
        <v>7.5760000000000005</v>
      </c>
      <c r="O1058" s="160">
        <v>77.85028653207044</v>
      </c>
      <c r="P1058" s="160">
        <v>6.066749999999999</v>
      </c>
      <c r="Q1058" s="146">
        <v>0</v>
      </c>
      <c r="T1058" s="130"/>
    </row>
    <row r="1059" spans="1:20" ht="10.5" customHeight="1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0.285</v>
      </c>
      <c r="I1059" s="162">
        <v>2.5753417770660803</v>
      </c>
      <c r="J1059" s="161">
        <v>10.781492321057362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186</v>
      </c>
      <c r="T1059" s="130"/>
    </row>
    <row r="1060" spans="1:20" ht="10.5" customHeight="1">
      <c r="A1060" s="122"/>
      <c r="B1060" s="158" t="s">
        <v>98</v>
      </c>
      <c r="C1060" s="159">
        <v>15.82907807733482</v>
      </c>
      <c r="D1060" s="197">
        <v>14.629078077334821</v>
      </c>
      <c r="E1060" s="160">
        <v>0</v>
      </c>
      <c r="F1060" s="160">
        <v>-1.1999999999999993</v>
      </c>
      <c r="G1060" s="161">
        <v>14.629078077334821</v>
      </c>
      <c r="H1060" s="160">
        <v>0</v>
      </c>
      <c r="I1060" s="162">
        <v>0</v>
      </c>
      <c r="J1060" s="161">
        <v>14.629078077334821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5" customHeight="1">
      <c r="A1061" s="122"/>
      <c r="B1061" s="158" t="s">
        <v>99</v>
      </c>
      <c r="C1061" s="159">
        <v>4.432079902620768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5" customHeight="1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5" customHeight="1">
      <c r="A1064" s="122"/>
      <c r="B1064" s="158" t="s">
        <v>102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5" customHeight="1">
      <c r="A1065" s="122"/>
      <c r="B1065" s="158" t="s">
        <v>103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5" customHeight="1">
      <c r="A1066" s="122"/>
      <c r="B1066" s="1" t="s">
        <v>104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5" customHeight="1">
      <c r="A1067" s="122"/>
      <c r="B1067" s="165" t="s">
        <v>106</v>
      </c>
      <c r="C1067" s="169">
        <v>424.9283864631992</v>
      </c>
      <c r="D1067" s="197">
        <v>425.3283864631992</v>
      </c>
      <c r="E1067" s="160">
        <v>0</v>
      </c>
      <c r="F1067" s="160">
        <v>0.39999999999997726</v>
      </c>
      <c r="G1067" s="161">
        <v>425.3283864631992</v>
      </c>
      <c r="H1067" s="160">
        <v>273.6168</v>
      </c>
      <c r="I1067" s="162">
        <v>64.33071685509856</v>
      </c>
      <c r="J1067" s="161">
        <v>151.71158646319918</v>
      </c>
      <c r="K1067" s="160">
        <v>25.25199999999998</v>
      </c>
      <c r="L1067" s="160">
        <v>5.131699999999967</v>
      </c>
      <c r="M1067" s="160">
        <v>11.319000000000017</v>
      </c>
      <c r="N1067" s="160">
        <v>16.685999999999922</v>
      </c>
      <c r="O1067" s="160">
        <v>3.9230863800913154</v>
      </c>
      <c r="P1067" s="160">
        <v>14.597174999999972</v>
      </c>
      <c r="Q1067" s="146">
        <v>8.393215568299995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119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430.67999999999995</v>
      </c>
      <c r="D1074" s="175">
        <v>430.67999999999995</v>
      </c>
      <c r="E1074" s="174">
        <v>0</v>
      </c>
      <c r="F1074" s="177">
        <v>0</v>
      </c>
      <c r="G1074" s="185">
        <v>430.67999999999995</v>
      </c>
      <c r="H1074" s="177">
        <v>273.6168</v>
      </c>
      <c r="I1074" s="176">
        <v>63.53134577876847</v>
      </c>
      <c r="J1074" s="185">
        <v>157.06319999999994</v>
      </c>
      <c r="K1074" s="177">
        <v>25.25199999999998</v>
      </c>
      <c r="L1074" s="177">
        <v>5.131699999999967</v>
      </c>
      <c r="M1074" s="177">
        <v>11.319000000000017</v>
      </c>
      <c r="N1074" s="177">
        <v>16.685999999999922</v>
      </c>
      <c r="O1074" s="177">
        <v>3.874338255781537</v>
      </c>
      <c r="P1074" s="177">
        <v>14.597174999999972</v>
      </c>
      <c r="Q1074" s="153">
        <v>8.759835379105905</v>
      </c>
      <c r="T1074" s="130"/>
    </row>
    <row r="1075" spans="1:20" ht="10.5" customHeight="1">
      <c r="A1075" s="122"/>
      <c r="B1075" s="187" t="s">
        <v>258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257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43425</v>
      </c>
      <c r="L1084" s="151">
        <v>43432</v>
      </c>
      <c r="M1084" s="151">
        <v>43439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3" t="s">
        <v>127</v>
      </c>
      <c r="D1086" s="273"/>
      <c r="E1086" s="273"/>
      <c r="F1086" s="273"/>
      <c r="G1086" s="273"/>
      <c r="H1086" s="273"/>
      <c r="I1086" s="273"/>
      <c r="J1086" s="273"/>
      <c r="K1086" s="273"/>
      <c r="L1086" s="273"/>
      <c r="M1086" s="273"/>
      <c r="N1086" s="273"/>
      <c r="O1086" s="273"/>
      <c r="P1086" s="274"/>
      <c r="Q1086" s="145"/>
      <c r="T1086" s="130"/>
    </row>
    <row r="1087" spans="1:20" ht="10.5" customHeight="1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2.4701</v>
      </c>
      <c r="I1087" s="162">
        <v>63.68603133890895</v>
      </c>
      <c r="J1087" s="161">
        <v>1.4084585285652644</v>
      </c>
      <c r="K1087" s="160">
        <v>0.03500000000000014</v>
      </c>
      <c r="L1087" s="160">
        <v>0.028000000000000025</v>
      </c>
      <c r="M1087" s="160">
        <v>0.10400000000000009</v>
      </c>
      <c r="N1087" s="160">
        <v>0.05699999999999994</v>
      </c>
      <c r="O1087" s="160">
        <v>1.4696181475720846</v>
      </c>
      <c r="P1087" s="160">
        <v>0.05600000000000005</v>
      </c>
      <c r="Q1087" s="146">
        <v>23.151045152951127</v>
      </c>
      <c r="T1087" s="130"/>
    </row>
    <row r="1088" spans="1:20" ht="10.5" customHeight="1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5" customHeight="1">
      <c r="A1089" s="122"/>
      <c r="B1089" s="158" t="s">
        <v>82</v>
      </c>
      <c r="C1089" s="159">
        <v>0.3484769953779571</v>
      </c>
      <c r="D1089" s="197">
        <v>0.3484769953779571</v>
      </c>
      <c r="E1089" s="160">
        <v>0</v>
      </c>
      <c r="F1089" s="160">
        <v>0</v>
      </c>
      <c r="G1089" s="161">
        <v>0.3484769953779571</v>
      </c>
      <c r="H1089" s="160">
        <v>0.015</v>
      </c>
      <c r="I1089" s="162">
        <v>4.304444826761389</v>
      </c>
      <c r="J1089" s="161">
        <v>0.3334769953779571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0.017</v>
      </c>
      <c r="I1091" s="162">
        <v>5.666666666666668</v>
      </c>
      <c r="J1091" s="161">
        <v>0.283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5" customHeight="1">
      <c r="A1092" s="122"/>
      <c r="B1092" s="158" t="s">
        <v>85</v>
      </c>
      <c r="C1092" s="159">
        <v>0.20453884055910498</v>
      </c>
      <c r="D1092" s="197">
        <v>2.104538840559105</v>
      </c>
      <c r="E1092" s="160">
        <v>0</v>
      </c>
      <c r="F1092" s="160">
        <v>1.9</v>
      </c>
      <c r="G1092" s="161">
        <v>2.104538840559105</v>
      </c>
      <c r="H1092" s="160">
        <v>0.023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5" customHeight="1">
      <c r="A1094" s="122"/>
      <c r="B1094" s="158" t="s">
        <v>87</v>
      </c>
      <c r="C1094" s="159">
        <v>0.2111343143790763</v>
      </c>
      <c r="D1094" s="197">
        <v>0.2111343143790763</v>
      </c>
      <c r="E1094" s="160">
        <v>0</v>
      </c>
      <c r="F1094" s="160">
        <v>0</v>
      </c>
      <c r="G1094" s="161">
        <v>0.2111343143790763</v>
      </c>
      <c r="H1094" s="160">
        <v>0.044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4.442775120666694</v>
      </c>
      <c r="D1097" s="197">
        <v>7.142775120666692</v>
      </c>
      <c r="E1097" s="160">
        <v>0</v>
      </c>
      <c r="F1097" s="160">
        <v>2.6999999999999984</v>
      </c>
      <c r="G1097" s="161">
        <v>7.142775120666692</v>
      </c>
      <c r="H1097" s="160">
        <v>2.5691</v>
      </c>
      <c r="I1097" s="162">
        <v>35.96781302223338</v>
      </c>
      <c r="J1097" s="161">
        <v>4.573675120666694</v>
      </c>
      <c r="K1097" s="160">
        <v>0.03500000000000014</v>
      </c>
      <c r="L1097" s="160">
        <v>0.028000000000000025</v>
      </c>
      <c r="M1097" s="160">
        <v>0.10400000000000009</v>
      </c>
      <c r="N1097" s="160">
        <v>0.05699999999999994</v>
      </c>
      <c r="O1097" s="160">
        <v>0.7980091636243432</v>
      </c>
      <c r="P1097" s="166">
        <v>0.05600000000000005</v>
      </c>
      <c r="Q1097" s="146" t="s">
        <v>186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0.049</v>
      </c>
      <c r="I1099" s="162">
        <v>19.839395513367013</v>
      </c>
      <c r="J1099" s="161">
        <v>0.19798333155859366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186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0.810307975735491</v>
      </c>
      <c r="D1103" s="197">
        <v>0.810307975735491</v>
      </c>
      <c r="E1103" s="160">
        <v>0</v>
      </c>
      <c r="F1103" s="160">
        <v>0</v>
      </c>
      <c r="G1103" s="161">
        <v>0.810307975735491</v>
      </c>
      <c r="H1103" s="160">
        <v>0.46359999999999996</v>
      </c>
      <c r="I1103" s="162">
        <v>57.21281461893607</v>
      </c>
      <c r="J1103" s="161">
        <v>0.346707975735491</v>
      </c>
      <c r="K1103" s="160">
        <v>0.017000000000000015</v>
      </c>
      <c r="L1103" s="160">
        <v>0.015599999999999947</v>
      </c>
      <c r="M1103" s="160">
        <v>0</v>
      </c>
      <c r="N1103" s="160">
        <v>0.023999999999999966</v>
      </c>
      <c r="O1103" s="160">
        <v>2.96183682237805</v>
      </c>
      <c r="P1103" s="160">
        <v>0.014149999999999982</v>
      </c>
      <c r="Q1103" s="146">
        <v>22.50233044067077</v>
      </c>
      <c r="T1103" s="130"/>
    </row>
    <row r="1104" spans="1:20" ht="10.5" customHeight="1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0.0092</v>
      </c>
      <c r="I1104" s="162">
        <v>2.546178937917672</v>
      </c>
      <c r="J1104" s="161">
        <v>0.3521257443533795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0.3083611858373412</v>
      </c>
      <c r="E1105" s="160">
        <v>0</v>
      </c>
      <c r="F1105" s="160">
        <v>-0.10000000000000003</v>
      </c>
      <c r="G1105" s="161">
        <v>0.3083611858373412</v>
      </c>
      <c r="H1105" s="160">
        <v>0</v>
      </c>
      <c r="I1105" s="162">
        <v>0</v>
      </c>
      <c r="J1105" s="161">
        <v>0.3083611858373412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5" customHeight="1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0.3999999999999986</v>
      </c>
      <c r="G1112" s="161">
        <v>12.112478872856713</v>
      </c>
      <c r="H1112" s="160">
        <v>3.0909000000000004</v>
      </c>
      <c r="I1112" s="162">
        <v>25.518310764004788</v>
      </c>
      <c r="J1112" s="161">
        <v>9.021578872856711</v>
      </c>
      <c r="K1112" s="160">
        <v>0.05200000000000049</v>
      </c>
      <c r="L1112" s="160">
        <v>0.04360000000000008</v>
      </c>
      <c r="M1112" s="160">
        <v>0.10400000000000009</v>
      </c>
      <c r="N1112" s="160">
        <v>0.08099999999999996</v>
      </c>
      <c r="O1112" s="160">
        <v>0.6687318165855857</v>
      </c>
      <c r="P1112" s="160">
        <v>0.07015000000000016</v>
      </c>
      <c r="Q1112" s="146" t="s">
        <v>186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-0.05512984248616526</v>
      </c>
      <c r="G1119" s="185">
        <v>12.209999999999997</v>
      </c>
      <c r="H1119" s="177">
        <v>3.0909000000000004</v>
      </c>
      <c r="I1119" s="176">
        <v>25.31449631449632</v>
      </c>
      <c r="J1119" s="185">
        <v>9.119099999999996</v>
      </c>
      <c r="K1119" s="177">
        <v>0.05200000000000049</v>
      </c>
      <c r="L1119" s="177">
        <v>0.04360000000000008</v>
      </c>
      <c r="M1119" s="177">
        <v>0.10400000000000009</v>
      </c>
      <c r="N1119" s="177">
        <v>0.08099999999999996</v>
      </c>
      <c r="O1119" s="177">
        <v>0.6663995497305071</v>
      </c>
      <c r="P1119" s="186">
        <v>0.07015000000000016</v>
      </c>
      <c r="Q1119" s="153" t="s">
        <v>186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43425</v>
      </c>
      <c r="L1124" s="151">
        <v>43432</v>
      </c>
      <c r="M1124" s="151">
        <v>43439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3" t="s">
        <v>128</v>
      </c>
      <c r="D1126" s="273"/>
      <c r="E1126" s="273"/>
      <c r="F1126" s="273"/>
      <c r="G1126" s="273"/>
      <c r="H1126" s="273"/>
      <c r="I1126" s="273"/>
      <c r="J1126" s="273"/>
      <c r="K1126" s="273"/>
      <c r="L1126" s="273"/>
      <c r="M1126" s="273"/>
      <c r="N1126" s="273"/>
      <c r="O1126" s="273"/>
      <c r="P1126" s="274"/>
      <c r="Q1126" s="145"/>
      <c r="T1126" s="130"/>
    </row>
    <row r="1127" spans="1:20" ht="10.5" customHeight="1">
      <c r="A1127" s="122"/>
      <c r="B1127" s="158" t="s">
        <v>80</v>
      </c>
      <c r="C1127" s="159">
        <v>1354.9353216201912</v>
      </c>
      <c r="D1127" s="197">
        <v>2049.8353216201913</v>
      </c>
      <c r="E1127" s="160">
        <v>0.09999999999990905</v>
      </c>
      <c r="F1127" s="160">
        <v>694.9000000000001</v>
      </c>
      <c r="G1127" s="161">
        <v>2049.8353216201913</v>
      </c>
      <c r="H1127" s="160">
        <v>1665.1685000000002</v>
      </c>
      <c r="I1127" s="162">
        <v>81.23425732969856</v>
      </c>
      <c r="J1127" s="161">
        <v>384.66682162019106</v>
      </c>
      <c r="K1127" s="160">
        <v>38.76999999999998</v>
      </c>
      <c r="L1127" s="160">
        <v>75.529</v>
      </c>
      <c r="M1127" s="160">
        <v>79.29999999999995</v>
      </c>
      <c r="N1127" s="160">
        <v>55.68900000000008</v>
      </c>
      <c r="O1127" s="160">
        <v>2.7167548247721407</v>
      </c>
      <c r="P1127" s="160">
        <v>62.322</v>
      </c>
      <c r="Q1127" s="146">
        <v>4.172247707393714</v>
      </c>
      <c r="T1127" s="130"/>
    </row>
    <row r="1128" spans="1:20" ht="10.5" customHeight="1">
      <c r="A1128" s="122"/>
      <c r="B1128" s="158" t="s">
        <v>81</v>
      </c>
      <c r="C1128" s="159">
        <v>145.47402936105829</v>
      </c>
      <c r="D1128" s="197">
        <v>77.87402936105828</v>
      </c>
      <c r="E1128" s="160">
        <v>0</v>
      </c>
      <c r="F1128" s="160">
        <v>-67.60000000000001</v>
      </c>
      <c r="G1128" s="161">
        <v>77.87402936105828</v>
      </c>
      <c r="H1128" s="160">
        <v>66.1181</v>
      </c>
      <c r="I1128" s="162">
        <v>84.90391539064632</v>
      </c>
      <c r="J1128" s="161">
        <v>11.755929361058278</v>
      </c>
      <c r="K1128" s="160">
        <v>1.584299999999999</v>
      </c>
      <c r="L1128" s="160">
        <v>8.988799999999998</v>
      </c>
      <c r="M1128" s="160">
        <v>3.784000000000006</v>
      </c>
      <c r="N1128" s="160">
        <v>0.5309999999999917</v>
      </c>
      <c r="O1128" s="160">
        <v>0.6818704571430894</v>
      </c>
      <c r="P1128" s="160">
        <v>3.7220249999999986</v>
      </c>
      <c r="Q1128" s="146">
        <v>1.1584767327082122</v>
      </c>
      <c r="T1128" s="130"/>
    </row>
    <row r="1129" spans="1:20" ht="10.5" customHeight="1">
      <c r="A1129" s="122"/>
      <c r="B1129" s="158" t="s">
        <v>82</v>
      </c>
      <c r="C1129" s="159">
        <v>107.4354709570715</v>
      </c>
      <c r="D1129" s="197">
        <v>78.6354709570715</v>
      </c>
      <c r="E1129" s="160">
        <v>0</v>
      </c>
      <c r="F1129" s="160">
        <v>-28.799999999999997</v>
      </c>
      <c r="G1129" s="161">
        <v>78.6354709570715</v>
      </c>
      <c r="H1129" s="160">
        <v>53.428999999999995</v>
      </c>
      <c r="I1129" s="162">
        <v>67.94516437647819</v>
      </c>
      <c r="J1129" s="161">
        <v>25.20647095707151</v>
      </c>
      <c r="K1129" s="160">
        <v>6.382999999999996</v>
      </c>
      <c r="L1129" s="160">
        <v>3.183000000000007</v>
      </c>
      <c r="M1129" s="160">
        <v>3.391999999999996</v>
      </c>
      <c r="N1129" s="160">
        <v>0</v>
      </c>
      <c r="O1129" s="160">
        <v>0</v>
      </c>
      <c r="P1129" s="160">
        <v>3.2394999999999996</v>
      </c>
      <c r="Q1129" s="146">
        <v>5.780975754613833</v>
      </c>
      <c r="T1129" s="130"/>
    </row>
    <row r="1130" spans="1:20" ht="10.5" customHeight="1">
      <c r="A1130" s="122"/>
      <c r="B1130" s="158" t="s">
        <v>83</v>
      </c>
      <c r="C1130" s="159">
        <v>271.9370382369122</v>
      </c>
      <c r="D1130" s="197">
        <v>40.73703823691221</v>
      </c>
      <c r="E1130" s="160">
        <v>0</v>
      </c>
      <c r="F1130" s="160">
        <v>-231.2</v>
      </c>
      <c r="G1130" s="161">
        <v>40.73703823691221</v>
      </c>
      <c r="H1130" s="160">
        <v>29.936</v>
      </c>
      <c r="I1130" s="162">
        <v>73.48595110401205</v>
      </c>
      <c r="J1130" s="161">
        <v>10.801038236912213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5" customHeight="1">
      <c r="A1131" s="122"/>
      <c r="B1131" s="158" t="s">
        <v>84</v>
      </c>
      <c r="C1131" s="159">
        <v>5.034001637454857</v>
      </c>
      <c r="D1131" s="197">
        <v>5.034001637454857</v>
      </c>
      <c r="E1131" s="160">
        <v>0</v>
      </c>
      <c r="F1131" s="160">
        <v>0</v>
      </c>
      <c r="G1131" s="161">
        <v>5.034001637454857</v>
      </c>
      <c r="H1131" s="160">
        <v>2.065</v>
      </c>
      <c r="I1131" s="162">
        <v>41.02104347038004</v>
      </c>
      <c r="J1131" s="161">
        <v>2.969001637454857</v>
      </c>
      <c r="K1131" s="160">
        <v>0</v>
      </c>
      <c r="L1131" s="160">
        <v>0</v>
      </c>
      <c r="M1131" s="160">
        <v>0.6579999999999999</v>
      </c>
      <c r="N1131" s="160">
        <v>0</v>
      </c>
      <c r="O1131" s="160">
        <v>0</v>
      </c>
      <c r="P1131" s="160">
        <v>0.16449999999999998</v>
      </c>
      <c r="Q1131" s="146">
        <v>16.048642172977857</v>
      </c>
      <c r="T1131" s="130"/>
    </row>
    <row r="1132" spans="1:20" ht="10.5" customHeight="1">
      <c r="A1132" s="122"/>
      <c r="B1132" s="158" t="s">
        <v>85</v>
      </c>
      <c r="C1132" s="159">
        <v>48.3047474102537</v>
      </c>
      <c r="D1132" s="197">
        <v>43.8047474102537</v>
      </c>
      <c r="E1132" s="160">
        <v>0</v>
      </c>
      <c r="F1132" s="160">
        <v>-4.5</v>
      </c>
      <c r="G1132" s="161">
        <v>43.8047474102537</v>
      </c>
      <c r="H1132" s="160">
        <v>20.263</v>
      </c>
      <c r="I1132" s="162">
        <v>46.25754329827934</v>
      </c>
      <c r="J1132" s="161">
        <v>23.541747410253695</v>
      </c>
      <c r="K1132" s="160">
        <v>0</v>
      </c>
      <c r="L1132" s="160">
        <v>0</v>
      </c>
      <c r="M1132" s="160">
        <v>0</v>
      </c>
      <c r="N1132" s="160">
        <v>0.3390000000000022</v>
      </c>
      <c r="O1132" s="160">
        <v>0.7738887222087941</v>
      </c>
      <c r="P1132" s="160">
        <v>0.08475000000000055</v>
      </c>
      <c r="Q1132" s="146" t="s">
        <v>186</v>
      </c>
      <c r="T1132" s="130"/>
    </row>
    <row r="1133" spans="1:20" ht="10.5" customHeight="1">
      <c r="A1133" s="122"/>
      <c r="B1133" s="158" t="s">
        <v>86</v>
      </c>
      <c r="C1133" s="159">
        <v>77.01023346325225</v>
      </c>
      <c r="D1133" s="197">
        <v>108.31023346325225</v>
      </c>
      <c r="E1133" s="160">
        <v>-0.10000000000000853</v>
      </c>
      <c r="F1133" s="160">
        <v>31.299999999999997</v>
      </c>
      <c r="G1133" s="161">
        <v>108.31023346325225</v>
      </c>
      <c r="H1133" s="160">
        <v>90.824</v>
      </c>
      <c r="I1133" s="162">
        <v>83.85541891645444</v>
      </c>
      <c r="J1133" s="161">
        <v>17.486233463252248</v>
      </c>
      <c r="K1133" s="160">
        <v>0</v>
      </c>
      <c r="L1133" s="160">
        <v>0</v>
      </c>
      <c r="M1133" s="160">
        <v>4.290999999999997</v>
      </c>
      <c r="N1133" s="160">
        <v>0.8829999999999956</v>
      </c>
      <c r="O1133" s="160">
        <v>0.8152507586456103</v>
      </c>
      <c r="P1133" s="160">
        <v>1.293499999999998</v>
      </c>
      <c r="Q1133" s="146">
        <v>11.518541525513934</v>
      </c>
      <c r="T1133" s="130"/>
    </row>
    <row r="1134" spans="1:20" ht="10.5" customHeight="1">
      <c r="A1134" s="122"/>
      <c r="B1134" s="158" t="s">
        <v>87</v>
      </c>
      <c r="C1134" s="159">
        <v>73.62532801996493</v>
      </c>
      <c r="D1134" s="197">
        <v>75.02532801996493</v>
      </c>
      <c r="E1134" s="160">
        <v>0</v>
      </c>
      <c r="F1134" s="160">
        <v>1.4000000000000057</v>
      </c>
      <c r="G1134" s="161">
        <v>75.02532801996493</v>
      </c>
      <c r="H1134" s="160">
        <v>60.38</v>
      </c>
      <c r="I1134" s="162">
        <v>80.47948818555292</v>
      </c>
      <c r="J1134" s="161">
        <v>14.645328019964929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5" customHeight="1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5" customHeight="1">
      <c r="A1136" s="122"/>
      <c r="B1136" s="158" t="s">
        <v>89</v>
      </c>
      <c r="C1136" s="159">
        <v>36.20077415407187</v>
      </c>
      <c r="D1136" s="197">
        <v>3.4007741540718754</v>
      </c>
      <c r="E1136" s="160">
        <v>0</v>
      </c>
      <c r="F1136" s="160">
        <v>-32.8</v>
      </c>
      <c r="G1136" s="161">
        <v>3.4007741540718754</v>
      </c>
      <c r="H1136" s="160">
        <v>2.039</v>
      </c>
      <c r="I1136" s="162">
        <v>59.956936498080246</v>
      </c>
      <c r="J1136" s="161">
        <v>1.3617741540718753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5" customHeight="1">
      <c r="A1137" s="122"/>
      <c r="B1137" s="165" t="s">
        <v>91</v>
      </c>
      <c r="C1137" s="159">
        <v>2120.9569448602306</v>
      </c>
      <c r="D1137" s="197">
        <v>2482.6569448602304</v>
      </c>
      <c r="E1137" s="160">
        <v>-9.947598300641403E-14</v>
      </c>
      <c r="F1137" s="160">
        <v>361.7000000000001</v>
      </c>
      <c r="G1137" s="161">
        <v>2482.6569448602304</v>
      </c>
      <c r="H1137" s="160">
        <v>1990.2226000000003</v>
      </c>
      <c r="I1137" s="162">
        <v>80.1650265905766</v>
      </c>
      <c r="J1137" s="161">
        <v>492.4343448602308</v>
      </c>
      <c r="K1137" s="160">
        <v>46.737299999999976</v>
      </c>
      <c r="L1137" s="160">
        <v>87.7008</v>
      </c>
      <c r="M1137" s="160">
        <v>91.42499999999995</v>
      </c>
      <c r="N1137" s="160">
        <v>57.442000000000064</v>
      </c>
      <c r="O1137" s="160">
        <v>2.313730864786635</v>
      </c>
      <c r="P1137" s="166">
        <v>70.826275</v>
      </c>
      <c r="Q1137" s="146">
        <v>4.952707097192826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79.56469083339901</v>
      </c>
      <c r="D1139" s="197">
        <v>86.36469083339901</v>
      </c>
      <c r="E1139" s="160">
        <v>0</v>
      </c>
      <c r="F1139" s="160">
        <v>6.799999999999997</v>
      </c>
      <c r="G1139" s="161">
        <v>86.36469083339901</v>
      </c>
      <c r="H1139" s="160">
        <v>58.6145</v>
      </c>
      <c r="I1139" s="162">
        <v>67.86859240088029</v>
      </c>
      <c r="J1139" s="161">
        <v>27.75019083339901</v>
      </c>
      <c r="K1139" s="160">
        <v>0.09100000000000108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0.02275000000000027</v>
      </c>
      <c r="Q1139" s="146" t="s">
        <v>186</v>
      </c>
      <c r="T1139" s="130"/>
    </row>
    <row r="1140" spans="1:20" ht="10.5" customHeight="1">
      <c r="A1140" s="122"/>
      <c r="B1140" s="158" t="s">
        <v>93</v>
      </c>
      <c r="C1140" s="159">
        <v>101.86540845939197</v>
      </c>
      <c r="D1140" s="197">
        <v>9.365408459391972</v>
      </c>
      <c r="E1140" s="160">
        <v>0</v>
      </c>
      <c r="F1140" s="160">
        <v>-92.5</v>
      </c>
      <c r="G1140" s="161">
        <v>9.365408459391972</v>
      </c>
      <c r="H1140" s="160">
        <v>7.6754999999999995</v>
      </c>
      <c r="I1140" s="162">
        <v>81.95584883756703</v>
      </c>
      <c r="J1140" s="161">
        <v>1.6899084593919724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26.299278767046218</v>
      </c>
      <c r="D1142" s="197">
        <v>19.59927876704622</v>
      </c>
      <c r="E1142" s="160">
        <v>0</v>
      </c>
      <c r="F1142" s="160">
        <v>-6.699999999999999</v>
      </c>
      <c r="G1142" s="161">
        <v>19.59927876704622</v>
      </c>
      <c r="H1142" s="160">
        <v>3.2824</v>
      </c>
      <c r="I1142" s="162">
        <v>16.747555045336426</v>
      </c>
      <c r="J1142" s="161">
        <v>16.31687876704622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186</v>
      </c>
      <c r="T1142" s="130"/>
    </row>
    <row r="1143" spans="1:20" ht="10.5" customHeight="1">
      <c r="A1143" s="122"/>
      <c r="B1143" s="158" t="s">
        <v>96</v>
      </c>
      <c r="C1143" s="159">
        <v>75.89956227339951</v>
      </c>
      <c r="D1143" s="197">
        <v>97.89956227339951</v>
      </c>
      <c r="E1143" s="160">
        <v>0</v>
      </c>
      <c r="F1143" s="160">
        <v>22</v>
      </c>
      <c r="G1143" s="161">
        <v>97.89956227339951</v>
      </c>
      <c r="H1143" s="160">
        <v>80.3914</v>
      </c>
      <c r="I1143" s="162">
        <v>82.1161996368224</v>
      </c>
      <c r="J1143" s="161">
        <v>17.508162273399506</v>
      </c>
      <c r="K1143" s="160">
        <v>4.209600000000009</v>
      </c>
      <c r="L1143" s="160">
        <v>0.12179999999999325</v>
      </c>
      <c r="M1143" s="160">
        <v>0</v>
      </c>
      <c r="N1143" s="160">
        <v>4.859999999999999</v>
      </c>
      <c r="O1143" s="160">
        <v>4.9642714299658515</v>
      </c>
      <c r="P1143" s="160">
        <v>2.2978500000000004</v>
      </c>
      <c r="Q1143" s="146">
        <v>5.619366918380009</v>
      </c>
      <c r="T1143" s="130"/>
    </row>
    <row r="1144" spans="1:20" ht="10.5" customHeight="1">
      <c r="A1144" s="122"/>
      <c r="B1144" s="158" t="s">
        <v>97</v>
      </c>
      <c r="C1144" s="159">
        <v>476.41172233924</v>
      </c>
      <c r="D1144" s="197">
        <v>708.7117223392399</v>
      </c>
      <c r="E1144" s="160">
        <v>0</v>
      </c>
      <c r="F1144" s="160">
        <v>232.29999999999995</v>
      </c>
      <c r="G1144" s="161">
        <v>708.7117223392399</v>
      </c>
      <c r="H1144" s="160">
        <v>635.0799999999999</v>
      </c>
      <c r="I1144" s="162">
        <v>89.61048335757671</v>
      </c>
      <c r="J1144" s="161">
        <v>73.63172233924001</v>
      </c>
      <c r="K1144" s="160">
        <v>0</v>
      </c>
      <c r="L1144" s="160">
        <v>-128.86789999999996</v>
      </c>
      <c r="M1144" s="160">
        <v>171.755</v>
      </c>
      <c r="N1144" s="160">
        <v>2.1469999999999345</v>
      </c>
      <c r="O1144" s="160">
        <v>0.30294405077897485</v>
      </c>
      <c r="P1144" s="160">
        <v>11.258524999999992</v>
      </c>
      <c r="Q1144" s="146">
        <v>4.540086053833878</v>
      </c>
      <c r="T1144" s="130"/>
    </row>
    <row r="1145" spans="1:20" ht="10.5" customHeight="1">
      <c r="A1145" s="122"/>
      <c r="B1145" s="158" t="s">
        <v>98</v>
      </c>
      <c r="C1145" s="159">
        <v>114.72414082111763</v>
      </c>
      <c r="D1145" s="197">
        <v>8.124140821117635</v>
      </c>
      <c r="E1145" s="160">
        <v>0</v>
      </c>
      <c r="F1145" s="160">
        <v>-106.6</v>
      </c>
      <c r="G1145" s="161">
        <v>8.124140821117635</v>
      </c>
      <c r="H1145" s="160">
        <v>0</v>
      </c>
      <c r="I1145" s="162">
        <v>0</v>
      </c>
      <c r="J1145" s="161">
        <v>8.124140821117635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5" customHeight="1">
      <c r="A1146" s="122"/>
      <c r="B1146" s="158" t="s">
        <v>99</v>
      </c>
      <c r="C1146" s="159">
        <v>31.78845863042129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5" customHeight="1">
      <c r="A1147" s="122"/>
      <c r="B1147" s="158" t="s">
        <v>100</v>
      </c>
      <c r="C1147" s="159">
        <v>5.852858312467754</v>
      </c>
      <c r="D1147" s="197">
        <v>-0.04714168753225145</v>
      </c>
      <c r="E1147" s="160">
        <v>0</v>
      </c>
      <c r="F1147" s="160">
        <v>-5.900000000000006</v>
      </c>
      <c r="G1147" s="161">
        <v>-0.04714168753225145</v>
      </c>
      <c r="H1147" s="160">
        <v>0</v>
      </c>
      <c r="I1147" s="162" t="s">
        <v>119</v>
      </c>
      <c r="J1147" s="161">
        <v>-0.04714168753225145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5" customHeight="1">
      <c r="A1148" s="122"/>
      <c r="B1148" s="158" t="s">
        <v>101</v>
      </c>
      <c r="C1148" s="159">
        <v>0.6670008187274281</v>
      </c>
      <c r="D1148" s="197">
        <v>0.6670008187274281</v>
      </c>
      <c r="E1148" s="160">
        <v>0</v>
      </c>
      <c r="F1148" s="160">
        <v>0</v>
      </c>
      <c r="G1148" s="161">
        <v>0.6670008187274281</v>
      </c>
      <c r="H1148" s="160">
        <v>0</v>
      </c>
      <c r="I1148" s="162">
        <v>0</v>
      </c>
      <c r="J1148" s="161">
        <v>0.6670008187274281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5" customHeight="1">
      <c r="A1149" s="122"/>
      <c r="B1149" s="158" t="s">
        <v>102</v>
      </c>
      <c r="C1149" s="159">
        <v>79.65895492230428</v>
      </c>
      <c r="D1149" s="197">
        <v>11.158954922304275</v>
      </c>
      <c r="E1149" s="160">
        <v>0</v>
      </c>
      <c r="F1149" s="160">
        <v>-68.5</v>
      </c>
      <c r="G1149" s="161">
        <v>11.158954922304275</v>
      </c>
      <c r="H1149" s="160">
        <v>10.2558</v>
      </c>
      <c r="I1149" s="162">
        <v>91.90645603828843</v>
      </c>
      <c r="J1149" s="161">
        <v>0.9031549223042745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5" customHeight="1">
      <c r="A1150" s="122"/>
      <c r="B1150" s="158" t="s">
        <v>103</v>
      </c>
      <c r="C1150" s="159">
        <v>0.9528583124677543</v>
      </c>
      <c r="D1150" s="197">
        <v>0.9528583124677543</v>
      </c>
      <c r="E1150" s="160">
        <v>0</v>
      </c>
      <c r="F1150" s="160">
        <v>0</v>
      </c>
      <c r="G1150" s="161">
        <v>0.9528583124677543</v>
      </c>
      <c r="H1150" s="160">
        <v>0</v>
      </c>
      <c r="I1150" s="162">
        <v>0</v>
      </c>
      <c r="J1150" s="161">
        <v>0.9528583124677543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5" customHeight="1">
      <c r="A1151" s="122"/>
      <c r="B1151" s="1" t="s">
        <v>104</v>
      </c>
      <c r="C1151" s="159">
        <v>0.5717149874806526</v>
      </c>
      <c r="D1151" s="197">
        <v>0.5717149874806526</v>
      </c>
      <c r="E1151" s="160">
        <v>0</v>
      </c>
      <c r="F1151" s="160">
        <v>0</v>
      </c>
      <c r="G1151" s="161">
        <v>0.5717149874806526</v>
      </c>
      <c r="H1151" s="160">
        <v>0</v>
      </c>
      <c r="I1151" s="162">
        <v>0</v>
      </c>
      <c r="J1151" s="161">
        <v>0.5717149874806526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5" customHeight="1">
      <c r="A1152" s="122"/>
      <c r="B1152" s="165" t="s">
        <v>106</v>
      </c>
      <c r="C1152" s="169">
        <v>3115.2135943376943</v>
      </c>
      <c r="D1152" s="197">
        <v>3436.213594337694</v>
      </c>
      <c r="E1152" s="160">
        <v>0</v>
      </c>
      <c r="F1152" s="160">
        <v>321.00000000000006</v>
      </c>
      <c r="G1152" s="161">
        <v>3436.213594337694</v>
      </c>
      <c r="H1152" s="160">
        <v>2785.5222000000003</v>
      </c>
      <c r="I1152" s="162">
        <v>81.06370932790894</v>
      </c>
      <c r="J1152" s="161">
        <v>650.6913943376935</v>
      </c>
      <c r="K1152" s="160">
        <v>51.03789999999981</v>
      </c>
      <c r="L1152" s="160">
        <v>-41.045300000000225</v>
      </c>
      <c r="M1152" s="160">
        <v>263.1800000000003</v>
      </c>
      <c r="N1152" s="160">
        <v>64.44899999999961</v>
      </c>
      <c r="O1152" s="160">
        <v>1.8755818935761386</v>
      </c>
      <c r="P1152" s="160">
        <v>84.40539999999987</v>
      </c>
      <c r="Q1152" s="146">
        <v>5.709120439423242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1.715144962441958</v>
      </c>
      <c r="D1154" s="197">
        <v>0.015144962441957954</v>
      </c>
      <c r="E1154" s="160">
        <v>0</v>
      </c>
      <c r="F1154" s="160">
        <v>-1.7</v>
      </c>
      <c r="G1154" s="161">
        <v>0.015144962441957954</v>
      </c>
      <c r="H1154" s="160">
        <v>0</v>
      </c>
      <c r="I1154" s="162">
        <v>0</v>
      </c>
      <c r="J1154" s="161">
        <v>0.015144962441957954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5" customHeight="1">
      <c r="A1155" s="122"/>
      <c r="B1155" s="158" t="s">
        <v>108</v>
      </c>
      <c r="C1155" s="159">
        <v>1.4583445625119176</v>
      </c>
      <c r="D1155" s="159">
        <v>1.1583445625119178</v>
      </c>
      <c r="E1155" s="170">
        <v>0</v>
      </c>
      <c r="F1155" s="160">
        <v>-0.2999999999999998</v>
      </c>
      <c r="G1155" s="161">
        <v>1.1583445625119178</v>
      </c>
      <c r="H1155" s="160">
        <v>0</v>
      </c>
      <c r="I1155" s="162">
        <v>0</v>
      </c>
      <c r="J1155" s="161">
        <v>1.1583445625119178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5" customHeight="1">
      <c r="A1156" s="122"/>
      <c r="B1156" s="171" t="s">
        <v>109</v>
      </c>
      <c r="C1156" s="159">
        <v>4.992916137351734</v>
      </c>
      <c r="D1156" s="159">
        <v>4.592916137351735</v>
      </c>
      <c r="E1156" s="170">
        <v>0</v>
      </c>
      <c r="F1156" s="160">
        <v>-0.3999999999999986</v>
      </c>
      <c r="G1156" s="161">
        <v>4.592916137351735</v>
      </c>
      <c r="H1156" s="160">
        <v>0.05</v>
      </c>
      <c r="I1156" s="162">
        <v>1.0886329840289635</v>
      </c>
      <c r="J1156" s="161">
        <v>4.542916137351735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3123.38</v>
      </c>
      <c r="D1159" s="192">
        <v>3441.9799999999996</v>
      </c>
      <c r="E1159" s="174">
        <v>0</v>
      </c>
      <c r="F1159" s="177">
        <v>318.59999999999945</v>
      </c>
      <c r="G1159" s="185">
        <v>3441.9799999999996</v>
      </c>
      <c r="H1159" s="177">
        <v>2785.5722000000005</v>
      </c>
      <c r="I1159" s="176">
        <v>80.92935461565729</v>
      </c>
      <c r="J1159" s="185">
        <v>656.407799999999</v>
      </c>
      <c r="K1159" s="177">
        <v>51.03789999999981</v>
      </c>
      <c r="L1159" s="177">
        <v>-41.045300000000225</v>
      </c>
      <c r="M1159" s="177">
        <v>263.1800000000003</v>
      </c>
      <c r="N1159" s="177">
        <v>64.44899999999961</v>
      </c>
      <c r="O1159" s="177">
        <v>1.8724397004049886</v>
      </c>
      <c r="P1159" s="177">
        <v>84.40539999999987</v>
      </c>
      <c r="Q1159" s="153">
        <v>5.7768460311781</v>
      </c>
      <c r="T1159" s="130"/>
    </row>
    <row r="1160" spans="1:20" ht="10.5" customHeight="1">
      <c r="A1160" s="122"/>
      <c r="B1160" s="187" t="s">
        <v>258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257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43425</v>
      </c>
      <c r="L1169" s="151">
        <v>43432</v>
      </c>
      <c r="M1169" s="151">
        <v>43439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85" t="s">
        <v>155</v>
      </c>
      <c r="D1171" s="285"/>
      <c r="E1171" s="285"/>
      <c r="F1171" s="285"/>
      <c r="G1171" s="285"/>
      <c r="H1171" s="285"/>
      <c r="I1171" s="285"/>
      <c r="J1171" s="285"/>
      <c r="K1171" s="285"/>
      <c r="L1171" s="285"/>
      <c r="M1171" s="285"/>
      <c r="N1171" s="285"/>
      <c r="O1171" s="285"/>
      <c r="P1171" s="286"/>
      <c r="Q1171" s="145"/>
      <c r="T1171" s="130"/>
    </row>
    <row r="1172" spans="1:20" ht="10.5" customHeight="1">
      <c r="A1172" s="122"/>
      <c r="B1172" s="158" t="s">
        <v>80</v>
      </c>
      <c r="C1172" s="159">
        <v>5485.869220389197</v>
      </c>
      <c r="D1172" s="197">
        <v>5722.769220389197</v>
      </c>
      <c r="E1172" s="160">
        <v>0</v>
      </c>
      <c r="F1172" s="160">
        <v>236.89999999999964</v>
      </c>
      <c r="G1172" s="161">
        <v>5722.769220389197</v>
      </c>
      <c r="H1172" s="160">
        <v>4160.9166</v>
      </c>
      <c r="I1172" s="162">
        <v>72.70809707257463</v>
      </c>
      <c r="J1172" s="161">
        <v>1561.852620389197</v>
      </c>
      <c r="K1172" s="160">
        <v>35.73600000000033</v>
      </c>
      <c r="L1172" s="160">
        <v>58.69999999999936</v>
      </c>
      <c r="M1172" s="160">
        <v>47.28600000000006</v>
      </c>
      <c r="N1172" s="160">
        <v>49.88199999999961</v>
      </c>
      <c r="O1172" s="160">
        <v>0.8716409500190749</v>
      </c>
      <c r="P1172" s="160">
        <v>47.90099999999984</v>
      </c>
      <c r="Q1172" s="146">
        <v>30.60584581510203</v>
      </c>
      <c r="T1172" s="130"/>
    </row>
    <row r="1173" spans="1:20" ht="10.5" customHeight="1">
      <c r="A1173" s="122"/>
      <c r="B1173" s="158" t="s">
        <v>81</v>
      </c>
      <c r="C1173" s="159">
        <v>86.30211239025358</v>
      </c>
      <c r="D1173" s="197">
        <v>31.70211239025359</v>
      </c>
      <c r="E1173" s="160">
        <v>0</v>
      </c>
      <c r="F1173" s="160">
        <v>-54.599999999999994</v>
      </c>
      <c r="G1173" s="161">
        <v>31.70211239025359</v>
      </c>
      <c r="H1173" s="160">
        <v>14.525</v>
      </c>
      <c r="I1173" s="162">
        <v>45.81713616177049</v>
      </c>
      <c r="J1173" s="161">
        <v>17.17711239025359</v>
      </c>
      <c r="K1173" s="160">
        <v>0</v>
      </c>
      <c r="L1173" s="160">
        <v>0</v>
      </c>
      <c r="M1173" s="160">
        <v>0</v>
      </c>
      <c r="N1173" s="160">
        <v>0.05400000000000027</v>
      </c>
      <c r="O1173" s="160">
        <v>0.17033565251191868</v>
      </c>
      <c r="P1173" s="160">
        <v>0.013500000000000068</v>
      </c>
      <c r="Q1173" s="146" t="s">
        <v>186</v>
      </c>
      <c r="T1173" s="130"/>
    </row>
    <row r="1174" spans="1:20" ht="10.5" customHeight="1">
      <c r="A1174" s="122"/>
      <c r="B1174" s="158" t="s">
        <v>82</v>
      </c>
      <c r="C1174" s="159">
        <v>22.847906058875736</v>
      </c>
      <c r="D1174" s="197">
        <v>52.04790605887573</v>
      </c>
      <c r="E1174" s="160">
        <v>0</v>
      </c>
      <c r="F1174" s="160">
        <v>29.199999999999996</v>
      </c>
      <c r="G1174" s="161">
        <v>52.04790605887573</v>
      </c>
      <c r="H1174" s="160">
        <v>0</v>
      </c>
      <c r="I1174" s="162">
        <v>0</v>
      </c>
      <c r="J1174" s="161">
        <v>52.04790605887573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5" customHeight="1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5" customHeight="1">
      <c r="A1176" s="122"/>
      <c r="B1176" s="158" t="s">
        <v>84</v>
      </c>
      <c r="C1176" s="159">
        <v>124.40607790613396</v>
      </c>
      <c r="D1176" s="197">
        <v>127.00607790613395</v>
      </c>
      <c r="E1176" s="160">
        <v>0</v>
      </c>
      <c r="F1176" s="160">
        <v>2.5999999999999943</v>
      </c>
      <c r="G1176" s="161">
        <v>127.00607790613395</v>
      </c>
      <c r="H1176" s="160">
        <v>111.053</v>
      </c>
      <c r="I1176" s="162">
        <v>87.43912246630877</v>
      </c>
      <c r="J1176" s="161">
        <v>15.953077906133956</v>
      </c>
      <c r="K1176" s="160">
        <v>0.9740000000000038</v>
      </c>
      <c r="L1176" s="160">
        <v>2.596999999999994</v>
      </c>
      <c r="M1176" s="160">
        <v>1.01100000000001</v>
      </c>
      <c r="N1176" s="160">
        <v>1.7219999999999942</v>
      </c>
      <c r="O1176" s="160">
        <v>1.35584062462953</v>
      </c>
      <c r="P1176" s="160">
        <v>1.5760000000000005</v>
      </c>
      <c r="Q1176" s="146">
        <v>8.122511361760122</v>
      </c>
      <c r="T1176" s="130"/>
    </row>
    <row r="1177" spans="1:20" ht="10.5" customHeight="1">
      <c r="A1177" s="122"/>
      <c r="B1177" s="158" t="s">
        <v>85</v>
      </c>
      <c r="C1177" s="159">
        <v>1728.5236791920322</v>
      </c>
      <c r="D1177" s="197">
        <v>1622.4236791920323</v>
      </c>
      <c r="E1177" s="160">
        <v>0</v>
      </c>
      <c r="F1177" s="160">
        <v>-106.09999999999991</v>
      </c>
      <c r="G1177" s="161">
        <v>1622.4236791920323</v>
      </c>
      <c r="H1177" s="160">
        <v>958.863</v>
      </c>
      <c r="I1177" s="162">
        <v>59.10065368853062</v>
      </c>
      <c r="J1177" s="161">
        <v>663.5606791920322</v>
      </c>
      <c r="K1177" s="160">
        <v>1.5049999999999955</v>
      </c>
      <c r="L1177" s="160">
        <v>7.1159999999999854</v>
      </c>
      <c r="M1177" s="160">
        <v>9.303999999999974</v>
      </c>
      <c r="N1177" s="160">
        <v>13.344000000000051</v>
      </c>
      <c r="O1177" s="160">
        <v>0.8224732029703468</v>
      </c>
      <c r="P1177" s="160">
        <v>7.817250000000001</v>
      </c>
      <c r="Q1177" s="146" t="s">
        <v>186</v>
      </c>
      <c r="T1177" s="130"/>
    </row>
    <row r="1178" spans="1:20" ht="10.5" customHeight="1">
      <c r="A1178" s="122"/>
      <c r="B1178" s="158" t="s">
        <v>86</v>
      </c>
      <c r="C1178" s="159">
        <v>412.5166399811454</v>
      </c>
      <c r="D1178" s="197">
        <v>313.4166399811454</v>
      </c>
      <c r="E1178" s="160">
        <v>0</v>
      </c>
      <c r="F1178" s="160">
        <v>-99.09999999999997</v>
      </c>
      <c r="G1178" s="161">
        <v>313.4166399811454</v>
      </c>
      <c r="H1178" s="160">
        <v>195.549</v>
      </c>
      <c r="I1178" s="162">
        <v>62.392666838545615</v>
      </c>
      <c r="J1178" s="161">
        <v>117.8676399811454</v>
      </c>
      <c r="K1178" s="160">
        <v>0.38700000000000045</v>
      </c>
      <c r="L1178" s="160">
        <v>1.1710000000000207</v>
      </c>
      <c r="M1178" s="160">
        <v>0.23999999999998067</v>
      </c>
      <c r="N1178" s="160">
        <v>1.1870000000000118</v>
      </c>
      <c r="O1178" s="160">
        <v>0.37872909366631574</v>
      </c>
      <c r="P1178" s="160">
        <v>0.7462500000000034</v>
      </c>
      <c r="Q1178" s="146" t="s">
        <v>186</v>
      </c>
      <c r="T1178" s="130"/>
    </row>
    <row r="1179" spans="1:20" ht="10.5" customHeight="1">
      <c r="A1179" s="122"/>
      <c r="B1179" s="158" t="s">
        <v>87</v>
      </c>
      <c r="C1179" s="159">
        <v>376.24333155334256</v>
      </c>
      <c r="D1179" s="197">
        <v>495.44333155334255</v>
      </c>
      <c r="E1179" s="160">
        <v>0</v>
      </c>
      <c r="F1179" s="160">
        <v>119.19999999999999</v>
      </c>
      <c r="G1179" s="161">
        <v>495.44333155334255</v>
      </c>
      <c r="H1179" s="160">
        <v>516.357</v>
      </c>
      <c r="I1179" s="162">
        <v>104.2212029337619</v>
      </c>
      <c r="J1179" s="161">
        <v>-20.913668446657425</v>
      </c>
      <c r="K1179" s="160">
        <v>5.522999999999968</v>
      </c>
      <c r="L1179" s="160">
        <v>9.156999999999982</v>
      </c>
      <c r="M1179" s="160">
        <v>3.4700000000000273</v>
      </c>
      <c r="N1179" s="160">
        <v>8.739999999999952</v>
      </c>
      <c r="O1179" s="160">
        <v>1.7640766245854596</v>
      </c>
      <c r="P1179" s="160">
        <v>6.722499999999982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5" customHeight="1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5" customHeight="1">
      <c r="A1182" s="122"/>
      <c r="B1182" s="165" t="s">
        <v>91</v>
      </c>
      <c r="C1182" s="159">
        <v>8586.60896747098</v>
      </c>
      <c r="D1182" s="197">
        <v>8716.40896747098</v>
      </c>
      <c r="E1182" s="160">
        <v>0</v>
      </c>
      <c r="F1182" s="160">
        <v>129.79999999999927</v>
      </c>
      <c r="G1182" s="161">
        <v>8716.40896747098</v>
      </c>
      <c r="H1182" s="160">
        <v>5957.263599999999</v>
      </c>
      <c r="I1182" s="162">
        <v>68.34538882046593</v>
      </c>
      <c r="J1182" s="161">
        <v>2759.1453674709805</v>
      </c>
      <c r="K1182" s="160">
        <v>44.1250000000003</v>
      </c>
      <c r="L1182" s="160">
        <v>78.74099999999935</v>
      </c>
      <c r="M1182" s="160">
        <v>61.31100000000005</v>
      </c>
      <c r="N1182" s="160">
        <v>74.92899999999962</v>
      </c>
      <c r="O1182" s="160">
        <v>0.8596315326601739</v>
      </c>
      <c r="P1182" s="166">
        <v>64.77649999999983</v>
      </c>
      <c r="Q1182" s="146">
        <v>40.594851025773046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199.70641728917914</v>
      </c>
      <c r="D1184" s="197">
        <v>274.80641728917914</v>
      </c>
      <c r="E1184" s="160">
        <v>0</v>
      </c>
      <c r="F1184" s="160">
        <v>75.1</v>
      </c>
      <c r="G1184" s="161">
        <v>274.80641728917914</v>
      </c>
      <c r="H1184" s="160">
        <v>92.6165</v>
      </c>
      <c r="I1184" s="162">
        <v>33.70245167984543</v>
      </c>
      <c r="J1184" s="161">
        <v>182.18991728917914</v>
      </c>
      <c r="K1184" s="160">
        <v>-2.031000000000006</v>
      </c>
      <c r="L1184" s="160">
        <v>1.3780000000000143</v>
      </c>
      <c r="M1184" s="160">
        <v>0</v>
      </c>
      <c r="N1184" s="160">
        <v>0</v>
      </c>
      <c r="O1184" s="160">
        <v>0</v>
      </c>
      <c r="P1184" s="160">
        <v>-0.1632499999999979</v>
      </c>
      <c r="Q1184" s="146" t="s">
        <v>186</v>
      </c>
      <c r="T1184" s="130"/>
    </row>
    <row r="1185" spans="1:20" ht="10.5" customHeight="1">
      <c r="A1185" s="122"/>
      <c r="B1185" s="158" t="s">
        <v>93</v>
      </c>
      <c r="C1185" s="159">
        <v>61.28147831851637</v>
      </c>
      <c r="D1185" s="197">
        <v>59.08147831851637</v>
      </c>
      <c r="E1185" s="160">
        <v>0</v>
      </c>
      <c r="F1185" s="160">
        <v>-2.200000000000003</v>
      </c>
      <c r="G1185" s="161">
        <v>59.08147831851637</v>
      </c>
      <c r="H1185" s="160">
        <v>4.095</v>
      </c>
      <c r="I1185" s="162">
        <v>6.931106188513585</v>
      </c>
      <c r="J1185" s="161">
        <v>54.98647831851637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1978.0391404551651</v>
      </c>
      <c r="D1188" s="197">
        <v>1903.4391404551652</v>
      </c>
      <c r="E1188" s="160">
        <v>0</v>
      </c>
      <c r="F1188" s="160">
        <v>-74.59999999999991</v>
      </c>
      <c r="G1188" s="161">
        <v>1903.4391404551652</v>
      </c>
      <c r="H1188" s="160">
        <v>950.7112000000001</v>
      </c>
      <c r="I1188" s="162">
        <v>49.94702377364472</v>
      </c>
      <c r="J1188" s="161">
        <v>952.7279404551651</v>
      </c>
      <c r="K1188" s="160">
        <v>2.6836000000000695</v>
      </c>
      <c r="L1188" s="160">
        <v>13.73230000000001</v>
      </c>
      <c r="M1188" s="160">
        <v>1.5579999999999927</v>
      </c>
      <c r="N1188" s="160">
        <v>1.0629999999999882</v>
      </c>
      <c r="O1188" s="160">
        <v>0.05584628252132061</v>
      </c>
      <c r="P1188" s="160">
        <v>4.759225000000015</v>
      </c>
      <c r="Q1188" s="146" t="s">
        <v>186</v>
      </c>
      <c r="T1188" s="130"/>
    </row>
    <row r="1189" spans="1:20" ht="10.5" customHeight="1">
      <c r="A1189" s="122"/>
      <c r="B1189" s="158" t="s">
        <v>97</v>
      </c>
      <c r="C1189" s="159">
        <v>449.8594285983361</v>
      </c>
      <c r="D1189" s="197">
        <v>332.4594285983361</v>
      </c>
      <c r="E1189" s="160">
        <v>0</v>
      </c>
      <c r="F1189" s="160">
        <v>-117.39999999999998</v>
      </c>
      <c r="G1189" s="161">
        <v>332.4594285983361</v>
      </c>
      <c r="H1189" s="160">
        <v>122.4617</v>
      </c>
      <c r="I1189" s="162">
        <v>36.83508105524456</v>
      </c>
      <c r="J1189" s="161">
        <v>209.9977285983361</v>
      </c>
      <c r="K1189" s="160">
        <v>0</v>
      </c>
      <c r="L1189" s="160">
        <v>0.9856000000000051</v>
      </c>
      <c r="M1189" s="160">
        <v>0</v>
      </c>
      <c r="N1189" s="160">
        <v>0.4498999999999995</v>
      </c>
      <c r="O1189" s="160">
        <v>0.13532478290563096</v>
      </c>
      <c r="P1189" s="160">
        <v>0.35887500000000117</v>
      </c>
      <c r="Q1189" s="146" t="s">
        <v>186</v>
      </c>
      <c r="T1189" s="130"/>
    </row>
    <row r="1190" spans="1:20" ht="10.5" customHeight="1">
      <c r="A1190" s="122"/>
      <c r="B1190" s="158" t="s">
        <v>98</v>
      </c>
      <c r="C1190" s="159">
        <v>53.00186727717952</v>
      </c>
      <c r="D1190" s="197">
        <v>62.60186727717952</v>
      </c>
      <c r="E1190" s="160">
        <v>0</v>
      </c>
      <c r="F1190" s="160">
        <v>9.600000000000001</v>
      </c>
      <c r="G1190" s="161">
        <v>62.60186727717952</v>
      </c>
      <c r="H1190" s="160">
        <v>4.662</v>
      </c>
      <c r="I1190" s="162">
        <v>7.447062208796853</v>
      </c>
      <c r="J1190" s="161">
        <v>57.93986727717952</v>
      </c>
      <c r="K1190" s="160">
        <v>0</v>
      </c>
      <c r="L1190" s="160">
        <v>0</v>
      </c>
      <c r="M1190" s="160">
        <v>0</v>
      </c>
      <c r="N1190" s="160">
        <v>0.2859999999999996</v>
      </c>
      <c r="O1190" s="160">
        <v>0.4568553821784421</v>
      </c>
      <c r="P1190" s="160">
        <v>0.0714999999999999</v>
      </c>
      <c r="Q1190" s="146" t="s">
        <v>186</v>
      </c>
      <c r="T1190" s="130"/>
    </row>
    <row r="1191" spans="1:20" ht="10.5" customHeight="1">
      <c r="A1191" s="122"/>
      <c r="B1191" s="158" t="s">
        <v>99</v>
      </c>
      <c r="C1191" s="159">
        <v>66.52318802382432</v>
      </c>
      <c r="D1191" s="197">
        <v>42.62318802382432</v>
      </c>
      <c r="E1191" s="160">
        <v>0</v>
      </c>
      <c r="F1191" s="160">
        <v>-23.9</v>
      </c>
      <c r="G1191" s="161">
        <v>42.62318802382432</v>
      </c>
      <c r="H1191" s="160">
        <v>0</v>
      </c>
      <c r="I1191" s="162">
        <v>0</v>
      </c>
      <c r="J1191" s="161">
        <v>42.62318802382432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5" customHeight="1">
      <c r="A1192" s="122"/>
      <c r="B1192" s="158" t="s">
        <v>100</v>
      </c>
      <c r="C1192" s="159">
        <v>1.330011811567799</v>
      </c>
      <c r="D1192" s="197">
        <v>1.330011811567799</v>
      </c>
      <c r="E1192" s="160">
        <v>0</v>
      </c>
      <c r="F1192" s="160">
        <v>0</v>
      </c>
      <c r="G1192" s="161">
        <v>1.330011811567799</v>
      </c>
      <c r="H1192" s="160">
        <v>0</v>
      </c>
      <c r="I1192" s="162">
        <v>0</v>
      </c>
      <c r="J1192" s="161">
        <v>1.330011811567799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57.72477004092174</v>
      </c>
      <c r="D1194" s="197">
        <v>57.72477004092174</v>
      </c>
      <c r="E1194" s="160">
        <v>0</v>
      </c>
      <c r="F1194" s="160">
        <v>0</v>
      </c>
      <c r="G1194" s="161">
        <v>57.72477004092174</v>
      </c>
      <c r="H1194" s="160">
        <v>0</v>
      </c>
      <c r="I1194" s="162">
        <v>0</v>
      </c>
      <c r="J1194" s="161">
        <v>57.72477004092174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5" customHeight="1">
      <c r="A1195" s="122"/>
      <c r="B1195" s="158" t="s">
        <v>103</v>
      </c>
      <c r="C1195" s="159">
        <v>58.94894950345352</v>
      </c>
      <c r="D1195" s="197">
        <v>58.94894950345352</v>
      </c>
      <c r="E1195" s="160">
        <v>0</v>
      </c>
      <c r="F1195" s="160">
        <v>0</v>
      </c>
      <c r="G1195" s="161">
        <v>58.94894950345352</v>
      </c>
      <c r="H1195" s="160">
        <v>0</v>
      </c>
      <c r="I1195" s="162">
        <v>0</v>
      </c>
      <c r="J1195" s="161">
        <v>58.94894950345352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5" customHeight="1">
      <c r="A1196" s="122"/>
      <c r="B1196" s="1" t="s">
        <v>104</v>
      </c>
      <c r="C1196" s="159">
        <v>5.367556104947046</v>
      </c>
      <c r="D1196" s="197">
        <v>-0.0324438950529542</v>
      </c>
      <c r="E1196" s="160">
        <v>0</v>
      </c>
      <c r="F1196" s="160">
        <v>-5.4</v>
      </c>
      <c r="G1196" s="161">
        <v>-0.0324438950529542</v>
      </c>
      <c r="H1196" s="160">
        <v>0</v>
      </c>
      <c r="I1196" s="162" t="s">
        <v>119</v>
      </c>
      <c r="J1196" s="161">
        <v>-0.0324438950529542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106</v>
      </c>
      <c r="C1197" s="169">
        <v>11518.39177489407</v>
      </c>
      <c r="D1197" s="197">
        <v>11509.39177489407</v>
      </c>
      <c r="E1197" s="160">
        <v>0</v>
      </c>
      <c r="F1197" s="160">
        <v>-9</v>
      </c>
      <c r="G1197" s="161">
        <v>11509.39177489407</v>
      </c>
      <c r="H1197" s="160">
        <v>7131.8099999999995</v>
      </c>
      <c r="I1197" s="162">
        <v>61.96513368809743</v>
      </c>
      <c r="J1197" s="161">
        <v>4377.58177489407</v>
      </c>
      <c r="K1197" s="160">
        <v>44.77760000000035</v>
      </c>
      <c r="L1197" s="160">
        <v>94.83689999999842</v>
      </c>
      <c r="M1197" s="160">
        <v>62.8690000000006</v>
      </c>
      <c r="N1197" s="160">
        <v>76.72789999999895</v>
      </c>
      <c r="O1197" s="160">
        <v>0.6666546894977441</v>
      </c>
      <c r="P1197" s="160">
        <v>69.80284999999958</v>
      </c>
      <c r="Q1197" s="146" t="s">
        <v>186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19.39853609858055</v>
      </c>
      <c r="D1199" s="197">
        <v>-0.0014639014194486322</v>
      </c>
      <c r="E1199" s="160">
        <v>0</v>
      </c>
      <c r="F1199" s="160">
        <v>-19.4</v>
      </c>
      <c r="G1199" s="161">
        <v>-0.0014639014194486322</v>
      </c>
      <c r="H1199" s="160">
        <v>0</v>
      </c>
      <c r="I1199" s="162" t="s">
        <v>119</v>
      </c>
      <c r="J1199" s="161">
        <v>-0.0014639014194486322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108</v>
      </c>
      <c r="C1200" s="159">
        <v>667.7938722561103</v>
      </c>
      <c r="D1200" s="159">
        <v>607.7938722561103</v>
      </c>
      <c r="E1200" s="170">
        <v>0</v>
      </c>
      <c r="F1200" s="160">
        <v>-60</v>
      </c>
      <c r="G1200" s="161">
        <v>607.7938722561103</v>
      </c>
      <c r="H1200" s="160">
        <v>323.053</v>
      </c>
      <c r="I1200" s="162">
        <v>53.15173692041978</v>
      </c>
      <c r="J1200" s="161">
        <v>284.74087225611026</v>
      </c>
      <c r="K1200" s="160">
        <v>4.872000000000014</v>
      </c>
      <c r="L1200" s="160">
        <v>1.4779999999999518</v>
      </c>
      <c r="M1200" s="160">
        <v>2.5720000000000027</v>
      </c>
      <c r="N1200" s="160">
        <v>7.350000000000023</v>
      </c>
      <c r="O1200" s="160">
        <v>1.2092915601003136</v>
      </c>
      <c r="P1200" s="160">
        <v>4.067999999999998</v>
      </c>
      <c r="Q1200" s="146" t="s">
        <v>186</v>
      </c>
      <c r="T1200" s="130"/>
    </row>
    <row r="1201" spans="1:20" ht="10.5" customHeight="1">
      <c r="A1201" s="122"/>
      <c r="B1201" s="171" t="s">
        <v>109</v>
      </c>
      <c r="C1201" s="159">
        <v>1383.8778167512396</v>
      </c>
      <c r="D1201" s="159">
        <v>1422.2778167512395</v>
      </c>
      <c r="E1201" s="170">
        <v>0</v>
      </c>
      <c r="F1201" s="160">
        <v>38.399999999999864</v>
      </c>
      <c r="G1201" s="161">
        <v>1422.2778167512395</v>
      </c>
      <c r="H1201" s="160">
        <v>1003.252</v>
      </c>
      <c r="I1201" s="162">
        <v>70.53839891081361</v>
      </c>
      <c r="J1201" s="161">
        <v>419.0258167512395</v>
      </c>
      <c r="K1201" s="160">
        <v>11.120000000000005</v>
      </c>
      <c r="L1201" s="160">
        <v>14.437000000000012</v>
      </c>
      <c r="M1201" s="160">
        <v>17.51699999999994</v>
      </c>
      <c r="N1201" s="160">
        <v>16.94799999999998</v>
      </c>
      <c r="O1201" s="160">
        <v>1.1916096700933243</v>
      </c>
      <c r="P1201" s="160">
        <v>15.005499999999984</v>
      </c>
      <c r="Q1201" s="146">
        <v>25.924815351120586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13589.462</v>
      </c>
      <c r="D1204" s="192">
        <v>13539.462</v>
      </c>
      <c r="E1204" s="174">
        <v>0</v>
      </c>
      <c r="F1204" s="177">
        <v>-50</v>
      </c>
      <c r="G1204" s="185">
        <v>13539.462</v>
      </c>
      <c r="H1204" s="177">
        <v>8458.115</v>
      </c>
      <c r="I1204" s="176">
        <v>62.470096670015394</v>
      </c>
      <c r="J1204" s="185">
        <v>5081.347</v>
      </c>
      <c r="K1204" s="177">
        <v>60.76959999999963</v>
      </c>
      <c r="L1204" s="177">
        <v>110.7518999999993</v>
      </c>
      <c r="M1204" s="177">
        <v>82.95800000000054</v>
      </c>
      <c r="N1204" s="177">
        <v>101.02589999999873</v>
      </c>
      <c r="O1204" s="177">
        <v>0.7461588946444011</v>
      </c>
      <c r="P1204" s="186">
        <v>88.87634999999955</v>
      </c>
      <c r="Q1204" s="153" t="s">
        <v>186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43425</v>
      </c>
      <c r="L1209" s="151">
        <v>43432</v>
      </c>
      <c r="M1209" s="151">
        <v>43439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3" t="s">
        <v>156</v>
      </c>
      <c r="D1211" s="273"/>
      <c r="E1211" s="273"/>
      <c r="F1211" s="273"/>
      <c r="G1211" s="273"/>
      <c r="H1211" s="273"/>
      <c r="I1211" s="273"/>
      <c r="J1211" s="273"/>
      <c r="K1211" s="273"/>
      <c r="L1211" s="273"/>
      <c r="M1211" s="273"/>
      <c r="N1211" s="273"/>
      <c r="O1211" s="273"/>
      <c r="P1211" s="274"/>
      <c r="Q1211" s="145"/>
      <c r="T1211" s="130"/>
    </row>
    <row r="1212" spans="1:20" ht="10.5" customHeight="1">
      <c r="A1212" s="122"/>
      <c r="B1212" s="158" t="s">
        <v>80</v>
      </c>
      <c r="C1212" s="159">
        <v>801.1781772418769</v>
      </c>
      <c r="D1212" s="197">
        <v>866.378177241877</v>
      </c>
      <c r="E1212" s="160">
        <v>0.10000000000002274</v>
      </c>
      <c r="F1212" s="160">
        <v>65.20000000000005</v>
      </c>
      <c r="G1212" s="161">
        <v>866.378177241877</v>
      </c>
      <c r="H1212" s="160">
        <v>685.8603999999999</v>
      </c>
      <c r="I1212" s="162">
        <v>79.1640900032181</v>
      </c>
      <c r="J1212" s="161">
        <v>180.51777724187707</v>
      </c>
      <c r="K1212" s="160">
        <v>7.602000000000089</v>
      </c>
      <c r="L1212" s="160">
        <v>18.584999999999923</v>
      </c>
      <c r="M1212" s="160">
        <v>18.031000000000063</v>
      </c>
      <c r="N1212" s="160">
        <v>19.761999999999944</v>
      </c>
      <c r="O1212" s="160">
        <v>2.280990047892533</v>
      </c>
      <c r="P1212" s="160">
        <v>15.995000000000005</v>
      </c>
      <c r="Q1212" s="146">
        <v>9.28588791759156</v>
      </c>
      <c r="T1212" s="130"/>
    </row>
    <row r="1213" spans="1:20" ht="10.5" customHeight="1">
      <c r="A1213" s="122"/>
      <c r="B1213" s="158" t="s">
        <v>81</v>
      </c>
      <c r="C1213" s="159">
        <v>86.89133154942637</v>
      </c>
      <c r="D1213" s="197">
        <v>75.89133154942637</v>
      </c>
      <c r="E1213" s="160">
        <v>0</v>
      </c>
      <c r="F1213" s="160">
        <v>-11</v>
      </c>
      <c r="G1213" s="161">
        <v>75.89133154942637</v>
      </c>
      <c r="H1213" s="160">
        <v>27.1886</v>
      </c>
      <c r="I1213" s="162">
        <v>35.825698989472414</v>
      </c>
      <c r="J1213" s="161">
        <v>48.70273154942637</v>
      </c>
      <c r="K1213" s="160">
        <v>0.21199999999999974</v>
      </c>
      <c r="L1213" s="160">
        <v>1.4757999999999996</v>
      </c>
      <c r="M1213" s="160">
        <v>1.4767999999999972</v>
      </c>
      <c r="N1213" s="160">
        <v>0.07500000000000284</v>
      </c>
      <c r="O1213" s="160">
        <v>0.09882551599606204</v>
      </c>
      <c r="P1213" s="160">
        <v>0.8098999999999998</v>
      </c>
      <c r="Q1213" s="146" t="s">
        <v>186</v>
      </c>
      <c r="T1213" s="130"/>
    </row>
    <row r="1214" spans="1:20" ht="10.5" customHeight="1">
      <c r="A1214" s="122"/>
      <c r="B1214" s="158" t="s">
        <v>82</v>
      </c>
      <c r="C1214" s="159">
        <v>119.845216053577</v>
      </c>
      <c r="D1214" s="197">
        <v>82.745216053577</v>
      </c>
      <c r="E1214" s="160">
        <v>0</v>
      </c>
      <c r="F1214" s="160">
        <v>-37.10000000000001</v>
      </c>
      <c r="G1214" s="161">
        <v>82.745216053577</v>
      </c>
      <c r="H1214" s="160">
        <v>58.369</v>
      </c>
      <c r="I1214" s="162">
        <v>70.5406339892888</v>
      </c>
      <c r="J1214" s="161">
        <v>24.376216053576997</v>
      </c>
      <c r="K1214" s="160">
        <v>1.3219999999999956</v>
      </c>
      <c r="L1214" s="160">
        <v>0.7760000000000034</v>
      </c>
      <c r="M1214" s="160">
        <v>1.1129999999999995</v>
      </c>
      <c r="N1214" s="160">
        <v>0</v>
      </c>
      <c r="O1214" s="160">
        <v>0</v>
      </c>
      <c r="P1214" s="160">
        <v>0.8027499999999996</v>
      </c>
      <c r="Q1214" s="146">
        <v>28.36588732927687</v>
      </c>
      <c r="T1214" s="130"/>
    </row>
    <row r="1215" spans="1:20" ht="10.5" customHeight="1">
      <c r="A1215" s="122"/>
      <c r="B1215" s="158" t="s">
        <v>83</v>
      </c>
      <c r="C1215" s="159">
        <v>113.13602594259079</v>
      </c>
      <c r="D1215" s="197">
        <v>121.0360259425908</v>
      </c>
      <c r="E1215" s="160">
        <v>0</v>
      </c>
      <c r="F1215" s="160">
        <v>7.900000000000006</v>
      </c>
      <c r="G1215" s="161">
        <v>121.0360259425908</v>
      </c>
      <c r="H1215" s="160">
        <v>5.877</v>
      </c>
      <c r="I1215" s="162">
        <v>4.85557911723535</v>
      </c>
      <c r="J1215" s="161">
        <v>115.1590259425908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5" customHeight="1">
      <c r="A1216" s="122"/>
      <c r="B1216" s="158" t="s">
        <v>84</v>
      </c>
      <c r="C1216" s="159">
        <v>2.93517523663341</v>
      </c>
      <c r="D1216" s="197">
        <v>2.93517523663341</v>
      </c>
      <c r="E1216" s="160">
        <v>0</v>
      </c>
      <c r="F1216" s="160">
        <v>0</v>
      </c>
      <c r="G1216" s="161">
        <v>2.93517523663341</v>
      </c>
      <c r="H1216" s="160">
        <v>0.361</v>
      </c>
      <c r="I1216" s="162">
        <v>12.299095314461026</v>
      </c>
      <c r="J1216" s="161">
        <v>2.57417523663341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5" customHeight="1">
      <c r="A1217" s="122"/>
      <c r="B1217" s="158" t="s">
        <v>85</v>
      </c>
      <c r="C1217" s="159">
        <v>9.936388250164509</v>
      </c>
      <c r="D1217" s="197">
        <v>15.436388250164509</v>
      </c>
      <c r="E1217" s="160">
        <v>0</v>
      </c>
      <c r="F1217" s="160">
        <v>5.5</v>
      </c>
      <c r="G1217" s="161">
        <v>15.436388250164509</v>
      </c>
      <c r="H1217" s="160">
        <v>6.879</v>
      </c>
      <c r="I1217" s="162">
        <v>44.56353318223056</v>
      </c>
      <c r="J1217" s="161">
        <v>8.557388250164509</v>
      </c>
      <c r="K1217" s="160">
        <v>0</v>
      </c>
      <c r="L1217" s="160">
        <v>0</v>
      </c>
      <c r="M1217" s="160">
        <v>0</v>
      </c>
      <c r="N1217" s="160">
        <v>0.041999999999999815</v>
      </c>
      <c r="O1217" s="160">
        <v>0.27208437180602923</v>
      </c>
      <c r="P1217" s="160">
        <v>0.010499999999999954</v>
      </c>
      <c r="Q1217" s="146" t="s">
        <v>186</v>
      </c>
      <c r="T1217" s="130"/>
    </row>
    <row r="1218" spans="1:20" ht="10.5" customHeight="1">
      <c r="A1218" s="122"/>
      <c r="B1218" s="158" t="s">
        <v>86</v>
      </c>
      <c r="C1218" s="159">
        <v>40.07119636712153</v>
      </c>
      <c r="D1218" s="197">
        <v>38.07119636712153</v>
      </c>
      <c r="E1218" s="160">
        <v>-0.10000000000000142</v>
      </c>
      <c r="F1218" s="160">
        <v>-2</v>
      </c>
      <c r="G1218" s="161">
        <v>38.07119636712153</v>
      </c>
      <c r="H1218" s="160">
        <v>8.826</v>
      </c>
      <c r="I1218" s="162">
        <v>23.182880608454365</v>
      </c>
      <c r="J1218" s="161">
        <v>29.24519636712153</v>
      </c>
      <c r="K1218" s="160">
        <v>0</v>
      </c>
      <c r="L1218" s="160">
        <v>0</v>
      </c>
      <c r="M1218" s="160">
        <v>0.2320000000000011</v>
      </c>
      <c r="N1218" s="160">
        <v>0.10599999999999987</v>
      </c>
      <c r="O1218" s="160">
        <v>0.278425713176542</v>
      </c>
      <c r="P1218" s="160">
        <v>0.08450000000000024</v>
      </c>
      <c r="Q1218" s="146" t="s">
        <v>186</v>
      </c>
      <c r="T1218" s="130"/>
    </row>
    <row r="1219" spans="1:20" ht="10.5" customHeight="1">
      <c r="A1219" s="122"/>
      <c r="B1219" s="158" t="s">
        <v>87</v>
      </c>
      <c r="C1219" s="159">
        <v>40.81879488360046</v>
      </c>
      <c r="D1219" s="197">
        <v>40.31879488360046</v>
      </c>
      <c r="E1219" s="160">
        <v>0</v>
      </c>
      <c r="F1219" s="160">
        <v>-0.5</v>
      </c>
      <c r="G1219" s="161">
        <v>40.31879488360046</v>
      </c>
      <c r="H1219" s="160">
        <v>28.016000000000002</v>
      </c>
      <c r="I1219" s="162">
        <v>69.48620384334806</v>
      </c>
      <c r="J1219" s="161">
        <v>12.302794883600459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5" customHeight="1">
      <c r="A1221" s="122"/>
      <c r="B1221" s="158" t="s">
        <v>89</v>
      </c>
      <c r="C1221" s="159">
        <v>41.503211799371016</v>
      </c>
      <c r="D1221" s="197">
        <v>53.60321179937102</v>
      </c>
      <c r="E1221" s="160">
        <v>0</v>
      </c>
      <c r="F1221" s="160">
        <v>12.100000000000001</v>
      </c>
      <c r="G1221" s="161">
        <v>53.60321179937102</v>
      </c>
      <c r="H1221" s="160">
        <v>0.338</v>
      </c>
      <c r="I1221" s="162">
        <v>0.6305592307884174</v>
      </c>
      <c r="J1221" s="161">
        <v>53.265211799371016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5" customHeight="1">
      <c r="A1222" s="122"/>
      <c r="B1222" s="165" t="s">
        <v>91</v>
      </c>
      <c r="C1222" s="159">
        <v>1256.315517324362</v>
      </c>
      <c r="D1222" s="197">
        <v>1296.4155173243619</v>
      </c>
      <c r="E1222" s="160">
        <v>2.1316282072803006E-14</v>
      </c>
      <c r="F1222" s="160">
        <v>40.09999999999991</v>
      </c>
      <c r="G1222" s="161">
        <v>1296.4155173243619</v>
      </c>
      <c r="H1222" s="160">
        <v>821.7149999999998</v>
      </c>
      <c r="I1222" s="162">
        <v>63.3836134340567</v>
      </c>
      <c r="J1222" s="161">
        <v>474.70051732436224</v>
      </c>
      <c r="K1222" s="160">
        <v>9.136000000000084</v>
      </c>
      <c r="L1222" s="160">
        <v>20.836799999999926</v>
      </c>
      <c r="M1222" s="160">
        <v>20.85280000000006</v>
      </c>
      <c r="N1222" s="160">
        <v>19.98499999999995</v>
      </c>
      <c r="O1222" s="160">
        <v>1.5415582221081763</v>
      </c>
      <c r="P1222" s="166">
        <v>17.702650000000006</v>
      </c>
      <c r="Q1222" s="146">
        <v>24.815223558301277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29.057653574620833</v>
      </c>
      <c r="D1224" s="197">
        <v>17.057653574620833</v>
      </c>
      <c r="E1224" s="160">
        <v>0</v>
      </c>
      <c r="F1224" s="160">
        <v>-12</v>
      </c>
      <c r="G1224" s="161">
        <v>17.057653574620833</v>
      </c>
      <c r="H1224" s="160">
        <v>4.106</v>
      </c>
      <c r="I1224" s="162">
        <v>24.0713060681986</v>
      </c>
      <c r="J1224" s="161">
        <v>12.951653574620833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186</v>
      </c>
      <c r="T1224" s="130"/>
    </row>
    <row r="1225" spans="1:20" ht="10.5" customHeight="1">
      <c r="A1225" s="184"/>
      <c r="B1225" s="158" t="s">
        <v>93</v>
      </c>
      <c r="C1225" s="159">
        <v>70.43596448347101</v>
      </c>
      <c r="D1225" s="197">
        <v>77.83596448347102</v>
      </c>
      <c r="E1225" s="160">
        <v>0</v>
      </c>
      <c r="F1225" s="160">
        <v>7.400000000000006</v>
      </c>
      <c r="G1225" s="161">
        <v>77.83596448347102</v>
      </c>
      <c r="H1225" s="160">
        <v>1.5653</v>
      </c>
      <c r="I1225" s="162">
        <v>2.0110240945654394</v>
      </c>
      <c r="J1225" s="161">
        <v>76.27066448347102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14.664735686681368</v>
      </c>
      <c r="D1227" s="197">
        <v>8.564735686681368</v>
      </c>
      <c r="E1227" s="160">
        <v>0</v>
      </c>
      <c r="F1227" s="160">
        <v>-6.1</v>
      </c>
      <c r="G1227" s="161">
        <v>8.564735686681368</v>
      </c>
      <c r="H1227" s="160">
        <v>0.2796</v>
      </c>
      <c r="I1227" s="162">
        <v>3.2645490792528866</v>
      </c>
      <c r="J1227" s="161">
        <v>8.285135686681368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5" customHeight="1">
      <c r="A1228" s="122"/>
      <c r="B1228" s="158" t="s">
        <v>96</v>
      </c>
      <c r="C1228" s="159">
        <v>37.4718663939961</v>
      </c>
      <c r="D1228" s="197">
        <v>39.4718663939961</v>
      </c>
      <c r="E1228" s="160">
        <v>0</v>
      </c>
      <c r="F1228" s="160">
        <v>2</v>
      </c>
      <c r="G1228" s="161">
        <v>39.4718663939961</v>
      </c>
      <c r="H1228" s="160">
        <v>32.4147</v>
      </c>
      <c r="I1228" s="162">
        <v>82.1210217840889</v>
      </c>
      <c r="J1228" s="161">
        <v>7.0571663939960985</v>
      </c>
      <c r="K1228" s="160">
        <v>3.876999999999999</v>
      </c>
      <c r="L1228" s="160">
        <v>0.02090000000000103</v>
      </c>
      <c r="M1228" s="160">
        <v>0</v>
      </c>
      <c r="N1228" s="160">
        <v>1.759000000000004</v>
      </c>
      <c r="O1228" s="160">
        <v>4.456338553749154</v>
      </c>
      <c r="P1228" s="160">
        <v>1.414225000000001</v>
      </c>
      <c r="Q1228" s="146">
        <v>2.990129854864745</v>
      </c>
      <c r="T1228" s="130"/>
    </row>
    <row r="1229" spans="1:20" ht="10.5" customHeight="1">
      <c r="A1229" s="122"/>
      <c r="B1229" s="158" t="s">
        <v>97</v>
      </c>
      <c r="C1229" s="159">
        <v>258.07118804783084</v>
      </c>
      <c r="D1229" s="197">
        <v>257.17118804783087</v>
      </c>
      <c r="E1229" s="160">
        <v>0</v>
      </c>
      <c r="F1229" s="160">
        <v>-0.8999999999999773</v>
      </c>
      <c r="G1229" s="161">
        <v>257.17118804783087</v>
      </c>
      <c r="H1229" s="160">
        <v>0.364</v>
      </c>
      <c r="I1229" s="162">
        <v>0.14153996128535992</v>
      </c>
      <c r="J1229" s="161">
        <v>256.8071880478309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5" customHeight="1">
      <c r="A1230" s="122"/>
      <c r="B1230" s="158" t="s">
        <v>98</v>
      </c>
      <c r="C1230" s="159">
        <v>59.725556408288575</v>
      </c>
      <c r="D1230" s="197">
        <v>45.82555640828858</v>
      </c>
      <c r="E1230" s="160">
        <v>0</v>
      </c>
      <c r="F1230" s="160">
        <v>-13.899999999999999</v>
      </c>
      <c r="G1230" s="161">
        <v>45.82555640828858</v>
      </c>
      <c r="H1230" s="160">
        <v>0</v>
      </c>
      <c r="I1230" s="162">
        <v>0</v>
      </c>
      <c r="J1230" s="161">
        <v>45.82555640828858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5" customHeight="1">
      <c r="A1231" s="122"/>
      <c r="B1231" s="158" t="s">
        <v>99</v>
      </c>
      <c r="C1231" s="159">
        <v>43.39994883601945</v>
      </c>
      <c r="D1231" s="197">
        <v>21.399948836019448</v>
      </c>
      <c r="E1231" s="160">
        <v>0</v>
      </c>
      <c r="F1231" s="160">
        <v>-22</v>
      </c>
      <c r="G1231" s="161">
        <v>21.399948836019448</v>
      </c>
      <c r="H1231" s="160">
        <v>0</v>
      </c>
      <c r="I1231" s="162">
        <v>0</v>
      </c>
      <c r="J1231" s="161">
        <v>21.399948836019448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5" customHeight="1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5" customHeight="1">
      <c r="A1233" s="122"/>
      <c r="B1233" s="158" t="s">
        <v>101</v>
      </c>
      <c r="C1233" s="159">
        <v>0.32110514198004614</v>
      </c>
      <c r="D1233" s="197">
        <v>0.32110514198004614</v>
      </c>
      <c r="E1233" s="160">
        <v>0</v>
      </c>
      <c r="F1233" s="160">
        <v>0</v>
      </c>
      <c r="G1233" s="161">
        <v>0.32110514198004614</v>
      </c>
      <c r="H1233" s="160">
        <v>0</v>
      </c>
      <c r="I1233" s="162">
        <v>0</v>
      </c>
      <c r="J1233" s="161">
        <v>0.32110514198004614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5" customHeight="1">
      <c r="A1234" s="122"/>
      <c r="B1234" s="158" t="s">
        <v>102</v>
      </c>
      <c r="C1234" s="159">
        <v>88.83908928114609</v>
      </c>
      <c r="D1234" s="197">
        <v>94.2390892811461</v>
      </c>
      <c r="E1234" s="160">
        <v>0</v>
      </c>
      <c r="F1234" s="160">
        <v>5.400000000000006</v>
      </c>
      <c r="G1234" s="161">
        <v>94.2390892811461</v>
      </c>
      <c r="H1234" s="160">
        <v>14.1355</v>
      </c>
      <c r="I1234" s="162">
        <v>14.999614393374674</v>
      </c>
      <c r="J1234" s="161">
        <v>80.1035892811461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0.21407009465336407</v>
      </c>
      <c r="D1236" s="197">
        <v>0.014070094653364063</v>
      </c>
      <c r="E1236" s="160">
        <v>0</v>
      </c>
      <c r="F1236" s="160">
        <v>-0.2</v>
      </c>
      <c r="G1236" s="161">
        <v>0.014070094653364063</v>
      </c>
      <c r="H1236" s="160">
        <v>0</v>
      </c>
      <c r="I1236" s="162">
        <v>0</v>
      </c>
      <c r="J1236" s="161">
        <v>0.014070094653364063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186</v>
      </c>
      <c r="T1236" s="130"/>
    </row>
    <row r="1237" spans="1:20" ht="10.5" customHeight="1">
      <c r="A1237" s="122"/>
      <c r="B1237" s="165" t="s">
        <v>106</v>
      </c>
      <c r="C1237" s="169">
        <v>1863.2166952730497</v>
      </c>
      <c r="D1237" s="197">
        <v>1863.0166952730497</v>
      </c>
      <c r="E1237" s="160">
        <v>0</v>
      </c>
      <c r="F1237" s="160">
        <v>-0.20000000000004547</v>
      </c>
      <c r="G1237" s="161">
        <v>1863.0166952730497</v>
      </c>
      <c r="H1237" s="160">
        <v>874.5800999999998</v>
      </c>
      <c r="I1237" s="162">
        <v>46.94429750517177</v>
      </c>
      <c r="J1237" s="161">
        <v>988.4365952730499</v>
      </c>
      <c r="K1237" s="160">
        <v>13.013000000000261</v>
      </c>
      <c r="L1237" s="160">
        <v>20.857699999999795</v>
      </c>
      <c r="M1237" s="160">
        <v>20.85280000000023</v>
      </c>
      <c r="N1237" s="160">
        <v>21.744000000000028</v>
      </c>
      <c r="O1237" s="160">
        <v>1.1671392991361873</v>
      </c>
      <c r="P1237" s="160">
        <v>19.11687500000008</v>
      </c>
      <c r="Q1237" s="146">
        <v>49.70492537473022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5" customHeight="1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0.1999999999999993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1899.9250000000002</v>
      </c>
      <c r="D1244" s="192">
        <v>1899.9250000000002</v>
      </c>
      <c r="E1244" s="174">
        <v>0</v>
      </c>
      <c r="F1244" s="177">
        <v>0</v>
      </c>
      <c r="G1244" s="185">
        <v>1899.9250000000002</v>
      </c>
      <c r="H1244" s="177">
        <v>874.5800999999998</v>
      </c>
      <c r="I1244" s="176">
        <v>46.032348645341244</v>
      </c>
      <c r="J1244" s="185">
        <v>1025.3449000000005</v>
      </c>
      <c r="K1244" s="177">
        <v>13.013000000000261</v>
      </c>
      <c r="L1244" s="177">
        <v>20.857699999999795</v>
      </c>
      <c r="M1244" s="177">
        <v>20.85280000000023</v>
      </c>
      <c r="N1244" s="177">
        <v>21.744000000000028</v>
      </c>
      <c r="O1244" s="177">
        <v>1.1444662289300906</v>
      </c>
      <c r="P1244" s="177">
        <v>19.11687500000008</v>
      </c>
      <c r="Q1244" s="153" t="s">
        <v>186</v>
      </c>
      <c r="T1244" s="130"/>
    </row>
    <row r="1245" spans="1:20" ht="10.5" customHeight="1">
      <c r="A1245" s="122"/>
      <c r="B1245" s="187" t="s">
        <v>258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257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43425</v>
      </c>
      <c r="L1254" s="151">
        <v>43432</v>
      </c>
      <c r="M1254" s="151">
        <v>43439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82" t="s">
        <v>129</v>
      </c>
      <c r="D1256" s="282"/>
      <c r="E1256" s="282"/>
      <c r="F1256" s="282"/>
      <c r="G1256" s="282"/>
      <c r="H1256" s="282"/>
      <c r="I1256" s="282"/>
      <c r="J1256" s="282"/>
      <c r="K1256" s="282"/>
      <c r="L1256" s="282"/>
      <c r="M1256" s="282"/>
      <c r="N1256" s="282"/>
      <c r="O1256" s="282"/>
      <c r="P1256" s="283"/>
      <c r="Q1256" s="145"/>
      <c r="T1256" s="130"/>
    </row>
    <row r="1257" spans="1:20" ht="10.5" customHeight="1">
      <c r="A1257" s="122"/>
      <c r="B1257" s="158" t="s">
        <v>80</v>
      </c>
      <c r="C1257" s="159">
        <v>38.069249986350655</v>
      </c>
      <c r="D1257" s="197">
        <v>38.76924998635066</v>
      </c>
      <c r="E1257" s="160">
        <v>0</v>
      </c>
      <c r="F1257" s="160">
        <v>0.7000000000000028</v>
      </c>
      <c r="G1257" s="161">
        <v>38.76924998635066</v>
      </c>
      <c r="H1257" s="160">
        <v>20.993</v>
      </c>
      <c r="I1257" s="162">
        <v>54.1485842707582</v>
      </c>
      <c r="J1257" s="161">
        <v>17.77624998635066</v>
      </c>
      <c r="K1257" s="160">
        <v>0.019999999999999574</v>
      </c>
      <c r="L1257" s="160">
        <v>0.3019999999999996</v>
      </c>
      <c r="M1257" s="160">
        <v>0.02300000000000324</v>
      </c>
      <c r="N1257" s="160">
        <v>0.1579999999999977</v>
      </c>
      <c r="O1257" s="160">
        <v>0.40753948053063743</v>
      </c>
      <c r="P1257" s="160">
        <v>0.12575000000000003</v>
      </c>
      <c r="Q1257" s="146" t="s">
        <v>186</v>
      </c>
      <c r="T1257" s="130"/>
    </row>
    <row r="1258" spans="1:20" ht="10.5" customHeight="1">
      <c r="A1258" s="122"/>
      <c r="B1258" s="158" t="s">
        <v>81</v>
      </c>
      <c r="C1258" s="159">
        <v>3.8407322230074348</v>
      </c>
      <c r="D1258" s="197">
        <v>3.540732223007435</v>
      </c>
      <c r="E1258" s="160">
        <v>0</v>
      </c>
      <c r="F1258" s="160">
        <v>-0.2999999999999998</v>
      </c>
      <c r="G1258" s="161">
        <v>3.540732223007435</v>
      </c>
      <c r="H1258" s="160">
        <v>0.47150000000000003</v>
      </c>
      <c r="I1258" s="162">
        <v>13.316454628684582</v>
      </c>
      <c r="J1258" s="161">
        <v>3.069232223007435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5" customHeight="1">
      <c r="A1259" s="122"/>
      <c r="B1259" s="158" t="s">
        <v>82</v>
      </c>
      <c r="C1259" s="159">
        <v>6.200774624299392</v>
      </c>
      <c r="D1259" s="197">
        <v>5.900774624299392</v>
      </c>
      <c r="E1259" s="160">
        <v>0</v>
      </c>
      <c r="F1259" s="160">
        <v>-0.2999999999999998</v>
      </c>
      <c r="G1259" s="161">
        <v>5.900774624299392</v>
      </c>
      <c r="H1259" s="160">
        <v>0.232</v>
      </c>
      <c r="I1259" s="162">
        <v>3.9316871897568153</v>
      </c>
      <c r="J1259" s="161">
        <v>5.668774624299392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5" customHeight="1">
      <c r="A1260" s="122"/>
      <c r="B1260" s="158" t="s">
        <v>83</v>
      </c>
      <c r="C1260" s="159">
        <v>8.40148993040812</v>
      </c>
      <c r="D1260" s="197">
        <v>8.50148993040812</v>
      </c>
      <c r="E1260" s="160">
        <v>0</v>
      </c>
      <c r="F1260" s="160">
        <v>0.09999999999999964</v>
      </c>
      <c r="G1260" s="161">
        <v>8.50148993040812</v>
      </c>
      <c r="H1260" s="160">
        <v>0.033</v>
      </c>
      <c r="I1260" s="162">
        <v>0.3881672538594163</v>
      </c>
      <c r="J1260" s="161">
        <v>8.46848993040812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5" customHeight="1">
      <c r="A1262" s="122"/>
      <c r="B1262" s="158" t="s">
        <v>85</v>
      </c>
      <c r="C1262" s="159">
        <v>0.4490332107612683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5" customHeight="1">
      <c r="A1263" s="122"/>
      <c r="B1263" s="158" t="s">
        <v>86</v>
      </c>
      <c r="C1263" s="159">
        <v>2.3005206690986273</v>
      </c>
      <c r="D1263" s="197">
        <v>2.200520669098627</v>
      </c>
      <c r="E1263" s="160">
        <v>0</v>
      </c>
      <c r="F1263" s="160">
        <v>-0.10000000000000009</v>
      </c>
      <c r="G1263" s="161">
        <v>2.200520669098627</v>
      </c>
      <c r="H1263" s="160">
        <v>0.163</v>
      </c>
      <c r="I1263" s="162">
        <v>7.407337830949242</v>
      </c>
      <c r="J1263" s="161">
        <v>2.0375206690986274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0.023</v>
      </c>
      <c r="I1264" s="162">
        <v>0.3833333333333333</v>
      </c>
      <c r="J1264" s="161">
        <v>5.977</v>
      </c>
      <c r="K1264" s="160">
        <v>0</v>
      </c>
      <c r="L1264" s="160">
        <v>0.023</v>
      </c>
      <c r="M1264" s="160">
        <v>0</v>
      </c>
      <c r="N1264" s="160">
        <v>0</v>
      </c>
      <c r="O1264" s="160">
        <v>0</v>
      </c>
      <c r="P1264" s="160">
        <v>0.00575</v>
      </c>
      <c r="Q1264" s="146" t="s">
        <v>186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5" customHeight="1">
      <c r="A1266" s="122"/>
      <c r="B1266" s="158" t="s">
        <v>89</v>
      </c>
      <c r="C1266" s="159">
        <v>11.901119564195909</v>
      </c>
      <c r="D1266" s="197">
        <v>15.601119564195908</v>
      </c>
      <c r="E1266" s="160">
        <v>0</v>
      </c>
      <c r="F1266" s="160">
        <v>3.6999999999999993</v>
      </c>
      <c r="G1266" s="161">
        <v>15.601119564195908</v>
      </c>
      <c r="H1266" s="160">
        <v>0.095</v>
      </c>
      <c r="I1266" s="162">
        <v>0.6089306578870282</v>
      </c>
      <c r="J1266" s="161">
        <v>15.506119564195908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5" customHeight="1">
      <c r="A1267" s="122"/>
      <c r="B1267" s="165" t="s">
        <v>91</v>
      </c>
      <c r="C1267" s="159">
        <v>77.91195341888267</v>
      </c>
      <c r="D1267" s="197">
        <v>81.61195341888269</v>
      </c>
      <c r="E1267" s="160">
        <v>0</v>
      </c>
      <c r="F1267" s="160">
        <v>3.700000000000017</v>
      </c>
      <c r="G1267" s="161">
        <v>81.61195341888269</v>
      </c>
      <c r="H1267" s="160">
        <v>22.150499999999997</v>
      </c>
      <c r="I1267" s="162">
        <v>27.141244722216143</v>
      </c>
      <c r="J1267" s="161">
        <v>59.46145341888268</v>
      </c>
      <c r="K1267" s="160">
        <v>0.019999999999999574</v>
      </c>
      <c r="L1267" s="160">
        <v>0.3249999999999996</v>
      </c>
      <c r="M1267" s="160">
        <v>0.02300000000000324</v>
      </c>
      <c r="N1267" s="160">
        <v>0.1579999999999977</v>
      </c>
      <c r="O1267" s="160">
        <v>0.19359909104128978</v>
      </c>
      <c r="P1267" s="166">
        <v>0.13150000000000003</v>
      </c>
      <c r="Q1267" s="146" t="s">
        <v>186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5.79894261698201</v>
      </c>
      <c r="D1269" s="197">
        <v>2.0989426169820096</v>
      </c>
      <c r="E1269" s="160">
        <v>0</v>
      </c>
      <c r="F1269" s="160">
        <v>-3.7</v>
      </c>
      <c r="G1269" s="161">
        <v>2.0989426169820096</v>
      </c>
      <c r="H1269" s="160">
        <v>0.097</v>
      </c>
      <c r="I1269" s="162">
        <v>4.621374553796647</v>
      </c>
      <c r="J1269" s="161">
        <v>2.0019426169820096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5" customHeight="1">
      <c r="A1270" s="122"/>
      <c r="B1270" s="158" t="s">
        <v>93</v>
      </c>
      <c r="C1270" s="159">
        <v>6.233018502113459</v>
      </c>
      <c r="D1270" s="197">
        <v>6.133018502113459</v>
      </c>
      <c r="E1270" s="160">
        <v>0</v>
      </c>
      <c r="F1270" s="160">
        <v>-0.09999999999999964</v>
      </c>
      <c r="G1270" s="161">
        <v>6.133018502113459</v>
      </c>
      <c r="H1270" s="160">
        <v>1.5338</v>
      </c>
      <c r="I1270" s="162">
        <v>25.008892431539987</v>
      </c>
      <c r="J1270" s="161">
        <v>4.599218502113459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5" customHeight="1">
      <c r="A1273" s="122"/>
      <c r="B1273" s="158" t="s">
        <v>96</v>
      </c>
      <c r="C1273" s="159">
        <v>14.045155025716042</v>
      </c>
      <c r="D1273" s="197">
        <v>15.545155025716042</v>
      </c>
      <c r="E1273" s="160">
        <v>0</v>
      </c>
      <c r="F1273" s="160">
        <v>1.5</v>
      </c>
      <c r="G1273" s="161">
        <v>15.545155025716042</v>
      </c>
      <c r="H1273" s="160">
        <v>4.0221</v>
      </c>
      <c r="I1273" s="162">
        <v>25.873656411572092</v>
      </c>
      <c r="J1273" s="161">
        <v>11.523055025716042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186</v>
      </c>
      <c r="T1273" s="130"/>
    </row>
    <row r="1274" spans="1:20" ht="10.5" customHeight="1">
      <c r="A1274" s="122"/>
      <c r="B1274" s="158" t="s">
        <v>97</v>
      </c>
      <c r="C1274" s="159">
        <v>17.25333123344341</v>
      </c>
      <c r="D1274" s="197">
        <v>17.25333123344341</v>
      </c>
      <c r="E1274" s="160">
        <v>0</v>
      </c>
      <c r="F1274" s="160">
        <v>0</v>
      </c>
      <c r="G1274" s="161">
        <v>17.25333123344341</v>
      </c>
      <c r="H1274" s="160">
        <v>0</v>
      </c>
      <c r="I1274" s="162">
        <v>0</v>
      </c>
      <c r="J1274" s="161">
        <v>17.25333123344341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5" customHeight="1">
      <c r="A1275" s="122"/>
      <c r="B1275" s="158" t="s">
        <v>98</v>
      </c>
      <c r="C1275" s="159">
        <v>6.815616295816287</v>
      </c>
      <c r="D1275" s="197">
        <v>6.915616295816287</v>
      </c>
      <c r="E1275" s="160">
        <v>0</v>
      </c>
      <c r="F1275" s="160">
        <v>0.09999999999999964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5" customHeight="1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5" customHeight="1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5" customHeight="1">
      <c r="A1278" s="122"/>
      <c r="B1278" s="158" t="s">
        <v>101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5" customHeight="1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5" customHeight="1">
      <c r="A1280" s="122"/>
      <c r="B1280" s="158" t="s">
        <v>103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154.18042320902038</v>
      </c>
      <c r="D1282" s="197">
        <v>154.28042320902043</v>
      </c>
      <c r="E1282" s="160">
        <v>0</v>
      </c>
      <c r="F1282" s="160">
        <v>0.10000000000005116</v>
      </c>
      <c r="G1282" s="161">
        <v>154.28042320902043</v>
      </c>
      <c r="H1282" s="160">
        <v>27.803399999999996</v>
      </c>
      <c r="I1282" s="162">
        <v>18.02134024634591</v>
      </c>
      <c r="J1282" s="161">
        <v>126.47702320902043</v>
      </c>
      <c r="K1282" s="160">
        <v>0.019999999999999574</v>
      </c>
      <c r="L1282" s="160">
        <v>0.3249999999999993</v>
      </c>
      <c r="M1282" s="160">
        <v>0.02300000000000324</v>
      </c>
      <c r="N1282" s="160">
        <v>0.1579999999999977</v>
      </c>
      <c r="O1282" s="160">
        <v>0.10241091948907735</v>
      </c>
      <c r="P1282" s="160">
        <v>0.13149999999999995</v>
      </c>
      <c r="Q1282" s="146" t="s">
        <v>186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5" customHeight="1">
      <c r="A1286" s="122"/>
      <c r="B1286" s="171" t="s">
        <v>109</v>
      </c>
      <c r="C1286" s="159">
        <v>4.971184808014707</v>
      </c>
      <c r="D1286" s="159">
        <v>4.971184808014707</v>
      </c>
      <c r="E1286" s="170">
        <v>0</v>
      </c>
      <c r="F1286" s="160">
        <v>0</v>
      </c>
      <c r="G1286" s="161">
        <v>4.971184808014707</v>
      </c>
      <c r="H1286" s="160">
        <v>0.185</v>
      </c>
      <c r="I1286" s="162">
        <v>3.721446841037512</v>
      </c>
      <c r="J1286" s="161">
        <v>4.786184808014707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186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159.5</v>
      </c>
      <c r="D1289" s="192">
        <v>159.50000000000003</v>
      </c>
      <c r="E1289" s="174">
        <v>0</v>
      </c>
      <c r="F1289" s="177">
        <v>0</v>
      </c>
      <c r="G1289" s="185">
        <v>159.50000000000003</v>
      </c>
      <c r="H1289" s="177">
        <v>27.988399999999995</v>
      </c>
      <c r="I1289" s="176">
        <v>17.547586206896547</v>
      </c>
      <c r="J1289" s="185">
        <v>131.51160000000004</v>
      </c>
      <c r="K1289" s="177">
        <v>0.019999999999999574</v>
      </c>
      <c r="L1289" s="177">
        <v>0.3249999999999993</v>
      </c>
      <c r="M1289" s="177">
        <v>0.02300000000000324</v>
      </c>
      <c r="N1289" s="177">
        <v>0.1579999999999977</v>
      </c>
      <c r="O1289" s="177">
        <v>0.0990595611285252</v>
      </c>
      <c r="P1289" s="186">
        <v>0.13149999999999995</v>
      </c>
      <c r="Q1289" s="153" t="s">
        <v>186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43425</v>
      </c>
      <c r="L1294" s="151">
        <v>43432</v>
      </c>
      <c r="M1294" s="151">
        <v>43439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82" t="s">
        <v>157</v>
      </c>
      <c r="D1296" s="282"/>
      <c r="E1296" s="282"/>
      <c r="F1296" s="282"/>
      <c r="G1296" s="282"/>
      <c r="H1296" s="282"/>
      <c r="I1296" s="282"/>
      <c r="J1296" s="282"/>
      <c r="K1296" s="282"/>
      <c r="L1296" s="282"/>
      <c r="M1296" s="282"/>
      <c r="N1296" s="282"/>
      <c r="O1296" s="282"/>
      <c r="P1296" s="283"/>
      <c r="Q1296" s="145"/>
      <c r="T1296" s="130"/>
    </row>
    <row r="1297" spans="1:20" ht="10.5" customHeight="1">
      <c r="A1297" s="122"/>
      <c r="B1297" s="158" t="s">
        <v>80</v>
      </c>
      <c r="C1297" s="159">
        <v>699.3389999999999</v>
      </c>
      <c r="D1297" s="197">
        <v>683.3389999999999</v>
      </c>
      <c r="E1297" s="160">
        <v>0</v>
      </c>
      <c r="F1297" s="160">
        <v>-16</v>
      </c>
      <c r="G1297" s="161">
        <v>683.3389999999999</v>
      </c>
      <c r="H1297" s="160">
        <v>57.249</v>
      </c>
      <c r="I1297" s="162">
        <v>8.377832964312004</v>
      </c>
      <c r="J1297" s="161">
        <v>626.0899999999999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186</v>
      </c>
      <c r="T1297" s="130"/>
    </row>
    <row r="1298" spans="1:20" ht="10.5" customHeight="1">
      <c r="A1298" s="122"/>
      <c r="B1298" s="158" t="s">
        <v>81</v>
      </c>
      <c r="C1298" s="159">
        <v>1.1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5" customHeight="1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5" customHeight="1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5" customHeight="1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5" customHeight="1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5" customHeight="1">
      <c r="A1307" s="122"/>
      <c r="B1307" s="165" t="s">
        <v>91</v>
      </c>
      <c r="C1307" s="159">
        <v>783.1389999999999</v>
      </c>
      <c r="D1307" s="170">
        <v>779.9389999999999</v>
      </c>
      <c r="E1307" s="160">
        <v>0</v>
      </c>
      <c r="F1307" s="160">
        <v>-3.2000000000000455</v>
      </c>
      <c r="G1307" s="161">
        <v>779.9389999999999</v>
      </c>
      <c r="H1307" s="160">
        <v>57.249</v>
      </c>
      <c r="I1307" s="162">
        <v>7.340189425070425</v>
      </c>
      <c r="J1307" s="161">
        <v>722.6899999999998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186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5" customHeight="1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5.264213197969543</v>
      </c>
      <c r="D1314" s="197">
        <v>3.264213197969543</v>
      </c>
      <c r="E1314" s="160">
        <v>0</v>
      </c>
      <c r="F1314" s="160">
        <v>-2</v>
      </c>
      <c r="G1314" s="161">
        <v>3.264213197969543</v>
      </c>
      <c r="H1314" s="160">
        <v>0</v>
      </c>
      <c r="I1314" s="162">
        <v>0</v>
      </c>
      <c r="J1314" s="161">
        <v>3.264213197969543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5" customHeight="1">
      <c r="A1315" s="122"/>
      <c r="B1315" s="158" t="s">
        <v>98</v>
      </c>
      <c r="C1315" s="159">
        <v>4.214467005076142</v>
      </c>
      <c r="D1315" s="197">
        <v>6.214467005076142</v>
      </c>
      <c r="E1315" s="160">
        <v>0</v>
      </c>
      <c r="F1315" s="160">
        <v>2</v>
      </c>
      <c r="G1315" s="161">
        <v>6.214467005076142</v>
      </c>
      <c r="H1315" s="160">
        <v>0</v>
      </c>
      <c r="I1315" s="162">
        <v>0</v>
      </c>
      <c r="J1315" s="161">
        <v>6.214467005076142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5" customHeight="1">
      <c r="A1320" s="122"/>
      <c r="B1320" s="158" t="s">
        <v>103</v>
      </c>
      <c r="C1320" s="159">
        <v>0.9251269035532995</v>
      </c>
      <c r="D1320" s="197">
        <v>0.9251269035532995</v>
      </c>
      <c r="E1320" s="160">
        <v>0</v>
      </c>
      <c r="F1320" s="160">
        <v>0</v>
      </c>
      <c r="G1320" s="161">
        <v>0.9251269035532995</v>
      </c>
      <c r="H1320" s="160">
        <v>0</v>
      </c>
      <c r="I1320" s="162">
        <v>0</v>
      </c>
      <c r="J1320" s="161">
        <v>0.9251269035532995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1113.4389999999999</v>
      </c>
      <c r="D1322" s="197">
        <v>1071.439</v>
      </c>
      <c r="E1322" s="160">
        <v>0</v>
      </c>
      <c r="F1322" s="160">
        <v>-41.99999999999977</v>
      </c>
      <c r="G1322" s="161">
        <v>1071.439</v>
      </c>
      <c r="H1322" s="160">
        <v>57.249</v>
      </c>
      <c r="I1322" s="162">
        <v>5.3431879929702015</v>
      </c>
      <c r="J1322" s="161">
        <v>1014.1899999999998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186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1113.4389999999999</v>
      </c>
      <c r="D1329" s="192">
        <v>1071.439</v>
      </c>
      <c r="E1329" s="174">
        <v>0</v>
      </c>
      <c r="F1329" s="177">
        <v>-41.99999999999977</v>
      </c>
      <c r="G1329" s="185">
        <v>1071.439</v>
      </c>
      <c r="H1329" s="177">
        <v>57.249</v>
      </c>
      <c r="I1329" s="176">
        <v>5.3431879929702015</v>
      </c>
      <c r="J1329" s="185">
        <v>1014.1899999999998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186</v>
      </c>
      <c r="T1329" s="130"/>
    </row>
    <row r="1330" spans="1:20" ht="10.5" customHeight="1">
      <c r="A1330" s="122"/>
      <c r="B1330" s="187" t="s">
        <v>258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185</v>
      </c>
      <c r="C1335" s="123"/>
      <c r="P1335" s="128"/>
      <c r="T1335" s="130"/>
    </row>
    <row r="1336" spans="1:20" ht="10.5" customHeight="1">
      <c r="A1336" s="122"/>
      <c r="B1336" s="131" t="s">
        <v>257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43425</v>
      </c>
      <c r="L1340" s="151">
        <v>43432</v>
      </c>
      <c r="M1340" s="151">
        <v>43439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8" t="s">
        <v>117</v>
      </c>
      <c r="D1342" s="278"/>
      <c r="E1342" s="278"/>
      <c r="F1342" s="278"/>
      <c r="G1342" s="278"/>
      <c r="H1342" s="278"/>
      <c r="I1342" s="278"/>
      <c r="J1342" s="278"/>
      <c r="K1342" s="278"/>
      <c r="L1342" s="278"/>
      <c r="M1342" s="278"/>
      <c r="N1342" s="278"/>
      <c r="O1342" s="278"/>
      <c r="P1342" s="279"/>
      <c r="Q1342" s="145"/>
      <c r="T1342" s="130"/>
    </row>
    <row r="1343" spans="1:20" ht="10.5" customHeight="1">
      <c r="A1343" s="122"/>
      <c r="B1343" s="158" t="s">
        <v>80</v>
      </c>
      <c r="C1343" s="159">
        <v>54.4</v>
      </c>
      <c r="D1343" s="197">
        <v>33.7</v>
      </c>
      <c r="E1343" s="160">
        <v>0</v>
      </c>
      <c r="F1343" s="160">
        <v>-20.699999999999996</v>
      </c>
      <c r="G1343" s="161">
        <v>33.7</v>
      </c>
      <c r="H1343" s="160">
        <v>9.717</v>
      </c>
      <c r="I1343" s="162">
        <v>28.833827893175073</v>
      </c>
      <c r="J1343" s="161">
        <v>23.983000000000004</v>
      </c>
      <c r="K1343" s="160">
        <v>0</v>
      </c>
      <c r="L1343" s="160">
        <v>0.42900000000000027</v>
      </c>
      <c r="M1343" s="160">
        <v>0.8559999999999999</v>
      </c>
      <c r="N1343" s="160">
        <v>0</v>
      </c>
      <c r="O1343" s="160">
        <v>0</v>
      </c>
      <c r="P1343" s="160">
        <v>0.32125000000000004</v>
      </c>
      <c r="Q1343" s="146" t="s">
        <v>186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47.4</v>
      </c>
      <c r="E1344" s="160">
        <v>0</v>
      </c>
      <c r="F1344" s="160">
        <v>-3.3999999999999986</v>
      </c>
      <c r="G1344" s="161">
        <v>47.4</v>
      </c>
      <c r="H1344" s="160">
        <v>23.825</v>
      </c>
      <c r="I1344" s="162">
        <v>50.26371308016878</v>
      </c>
      <c r="J1344" s="161">
        <v>23.575</v>
      </c>
      <c r="K1344" s="160">
        <v>1.144000000000002</v>
      </c>
      <c r="L1344" s="160">
        <v>0</v>
      </c>
      <c r="M1344" s="160">
        <v>1.777000000000001</v>
      </c>
      <c r="N1344" s="160">
        <v>0.9949999999999974</v>
      </c>
      <c r="O1344" s="160">
        <v>2.099156118143455</v>
      </c>
      <c r="P1344" s="160">
        <v>0.9790000000000001</v>
      </c>
      <c r="Q1344" s="146">
        <v>22.08069458631256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24.9</v>
      </c>
      <c r="E1345" s="160">
        <v>0</v>
      </c>
      <c r="F1345" s="160">
        <v>-21.4</v>
      </c>
      <c r="G1345" s="161">
        <v>24.9</v>
      </c>
      <c r="H1345" s="160">
        <v>24.439</v>
      </c>
      <c r="I1345" s="162">
        <v>98.14859437751005</v>
      </c>
      <c r="J1345" s="161">
        <v>0.4609999999999985</v>
      </c>
      <c r="K1345" s="160">
        <v>0</v>
      </c>
      <c r="L1345" s="160">
        <v>0</v>
      </c>
      <c r="M1345" s="160">
        <v>0.1750000000000007</v>
      </c>
      <c r="N1345" s="160">
        <v>0</v>
      </c>
      <c r="O1345" s="160">
        <v>0</v>
      </c>
      <c r="P1345" s="160">
        <v>0.04375000000000018</v>
      </c>
      <c r="Q1345" s="146">
        <v>8.537142857142781</v>
      </c>
      <c r="T1345" s="130"/>
    </row>
    <row r="1346" spans="1:20" ht="10.5" customHeight="1">
      <c r="A1346" s="122"/>
      <c r="B1346" s="158" t="s">
        <v>83</v>
      </c>
      <c r="C1346" s="159">
        <v>19.7</v>
      </c>
      <c r="D1346" s="197">
        <v>0</v>
      </c>
      <c r="E1346" s="160">
        <v>0</v>
      </c>
      <c r="F1346" s="160">
        <v>-19.7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0.1664</v>
      </c>
      <c r="I1347" s="162">
        <v>83.2</v>
      </c>
      <c r="J1347" s="161">
        <v>0.03360000000000002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2.129</v>
      </c>
      <c r="I1349" s="162">
        <v>133.0625</v>
      </c>
      <c r="J1349" s="161">
        <v>-0.5289999999999999</v>
      </c>
      <c r="K1349" s="160">
        <v>0.4750000000000001</v>
      </c>
      <c r="L1349" s="160">
        <v>0</v>
      </c>
      <c r="M1349" s="160">
        <v>0</v>
      </c>
      <c r="N1349" s="160">
        <v>0.569</v>
      </c>
      <c r="O1349" s="160">
        <v>35.5625</v>
      </c>
      <c r="P1349" s="160">
        <v>0.261</v>
      </c>
      <c r="Q1349" s="146">
        <v>0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0.6999999999999993</v>
      </c>
      <c r="E1350" s="160">
        <v>0</v>
      </c>
      <c r="F1350" s="160">
        <v>-9</v>
      </c>
      <c r="G1350" s="161">
        <v>0.6999999999999993</v>
      </c>
      <c r="H1350" s="160">
        <v>0</v>
      </c>
      <c r="I1350" s="162">
        <v>0</v>
      </c>
      <c r="J1350" s="161">
        <v>0.6999999999999993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8.000000000000004</v>
      </c>
      <c r="G1352" s="161">
        <v>19.800000000000004</v>
      </c>
      <c r="H1352" s="160">
        <v>13.88</v>
      </c>
      <c r="I1352" s="162">
        <v>70.10101010101009</v>
      </c>
      <c r="J1352" s="161">
        <v>5.9200000000000035</v>
      </c>
      <c r="K1352" s="160">
        <v>0</v>
      </c>
      <c r="L1352" s="160">
        <v>0.16800000000000104</v>
      </c>
      <c r="M1352" s="160">
        <v>0</v>
      </c>
      <c r="N1352" s="160">
        <v>0</v>
      </c>
      <c r="O1352" s="160">
        <v>0</v>
      </c>
      <c r="P1352" s="160">
        <v>0.04200000000000026</v>
      </c>
      <c r="Q1352" s="146" t="s">
        <v>186</v>
      </c>
      <c r="T1352" s="130"/>
    </row>
    <row r="1353" spans="1:20" ht="10.5" customHeight="1">
      <c r="A1353" s="122"/>
      <c r="B1353" s="165" t="s">
        <v>91</v>
      </c>
      <c r="C1353" s="159">
        <v>198</v>
      </c>
      <c r="D1353" s="197">
        <v>128.3</v>
      </c>
      <c r="E1353" s="160">
        <v>0</v>
      </c>
      <c r="F1353" s="160">
        <v>-69.69999999999999</v>
      </c>
      <c r="G1353" s="161">
        <v>128.3</v>
      </c>
      <c r="H1353" s="160">
        <v>74.1564</v>
      </c>
      <c r="I1353" s="162">
        <v>57.79922057677319</v>
      </c>
      <c r="J1353" s="161">
        <v>54.143600000000006</v>
      </c>
      <c r="K1353" s="160">
        <v>1.619000000000002</v>
      </c>
      <c r="L1353" s="160">
        <v>0.5970000000000013</v>
      </c>
      <c r="M1353" s="160">
        <v>2.8080000000000016</v>
      </c>
      <c r="N1353" s="160">
        <v>1.5639999999999974</v>
      </c>
      <c r="O1353" s="160">
        <v>1.2190179267342145</v>
      </c>
      <c r="P1353" s="166">
        <v>1.6470000000000007</v>
      </c>
      <c r="Q1353" s="146">
        <v>30.874074074074066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9.803</v>
      </c>
      <c r="I1355" s="162">
        <v>77.46616211702072</v>
      </c>
      <c r="J1355" s="161">
        <v>2.8515574636723926</v>
      </c>
      <c r="K1355" s="160">
        <v>0</v>
      </c>
      <c r="L1355" s="160">
        <v>0</v>
      </c>
      <c r="M1355" s="160">
        <v>0</v>
      </c>
      <c r="N1355" s="160">
        <v>1.7760000000000016</v>
      </c>
      <c r="O1355" s="160">
        <v>14.034469439949904</v>
      </c>
      <c r="P1355" s="160">
        <v>0.4440000000000004</v>
      </c>
      <c r="Q1355" s="146">
        <v>4.422426719982861</v>
      </c>
      <c r="T1355" s="130"/>
    </row>
    <row r="1356" spans="1:20" ht="10.5" customHeight="1">
      <c r="A1356" s="122"/>
      <c r="B1356" s="158" t="s">
        <v>93</v>
      </c>
      <c r="C1356" s="159">
        <v>24.878203434610302</v>
      </c>
      <c r="D1356" s="197">
        <v>26.378203434610302</v>
      </c>
      <c r="E1356" s="160">
        <v>0</v>
      </c>
      <c r="F1356" s="160">
        <v>1.5</v>
      </c>
      <c r="G1356" s="161">
        <v>26.378203434610302</v>
      </c>
      <c r="H1356" s="160">
        <v>26.6751</v>
      </c>
      <c r="I1356" s="162">
        <v>101.1255374769009</v>
      </c>
      <c r="J1356" s="161">
        <v>-0.296896565389698</v>
      </c>
      <c r="K1356" s="160">
        <v>0.20400000000000063</v>
      </c>
      <c r="L1356" s="160">
        <v>0</v>
      </c>
      <c r="M1356" s="160">
        <v>1.1129999999999995</v>
      </c>
      <c r="N1356" s="160">
        <v>0</v>
      </c>
      <c r="O1356" s="160">
        <v>0</v>
      </c>
      <c r="P1356" s="160">
        <v>0.32925000000000004</v>
      </c>
      <c r="Q1356" s="146">
        <v>0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5.571941875825627</v>
      </c>
      <c r="D1359" s="197">
        <v>8.671941875825627</v>
      </c>
      <c r="E1359" s="160">
        <v>0</v>
      </c>
      <c r="F1359" s="160">
        <v>3.1000000000000005</v>
      </c>
      <c r="G1359" s="161">
        <v>8.671941875825627</v>
      </c>
      <c r="H1359" s="160">
        <v>8.5317</v>
      </c>
      <c r="I1359" s="162">
        <v>98.38280885834149</v>
      </c>
      <c r="J1359" s="161">
        <v>0.14024187582562675</v>
      </c>
      <c r="K1359" s="160">
        <v>0.3323999999999998</v>
      </c>
      <c r="L1359" s="160">
        <v>0.16559999999999953</v>
      </c>
      <c r="M1359" s="160">
        <v>0.27000000000000135</v>
      </c>
      <c r="N1359" s="160">
        <v>0</v>
      </c>
      <c r="O1359" s="160">
        <v>0</v>
      </c>
      <c r="P1359" s="160">
        <v>0.19200000000000017</v>
      </c>
      <c r="Q1359" s="146">
        <v>0</v>
      </c>
      <c r="T1359" s="130"/>
    </row>
    <row r="1360" spans="1:20" ht="10.5" customHeight="1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5" customHeight="1">
      <c r="A1361" s="122"/>
      <c r="B1361" s="158" t="s">
        <v>98</v>
      </c>
      <c r="C1361" s="159">
        <v>32.1889035667107</v>
      </c>
      <c r="D1361" s="197">
        <v>5.588903566710702</v>
      </c>
      <c r="E1361" s="160">
        <v>0</v>
      </c>
      <c r="F1361" s="160">
        <v>-26.599999999999998</v>
      </c>
      <c r="G1361" s="161">
        <v>5.588903566710702</v>
      </c>
      <c r="H1361" s="160">
        <v>1.964</v>
      </c>
      <c r="I1361" s="162">
        <v>35.14106079228514</v>
      </c>
      <c r="J1361" s="161">
        <v>3.6249035667107017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186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4.582826948480845</v>
      </c>
      <c r="D1363" s="197">
        <v>8.082826948480848</v>
      </c>
      <c r="E1363" s="160">
        <v>0</v>
      </c>
      <c r="F1363" s="160">
        <v>3.5000000000000036</v>
      </c>
      <c r="G1363" s="161">
        <v>8.082826948480848</v>
      </c>
      <c r="H1363" s="160">
        <v>1.39</v>
      </c>
      <c r="I1363" s="162">
        <v>17.196953601255164</v>
      </c>
      <c r="J1363" s="161">
        <v>6.692826948480849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5" customHeight="1">
      <c r="A1364" s="122"/>
      <c r="B1364" s="158" t="s">
        <v>101</v>
      </c>
      <c r="C1364" s="159">
        <v>14.839630118890355</v>
      </c>
      <c r="D1364" s="197">
        <v>1.5396301188903543</v>
      </c>
      <c r="E1364" s="160">
        <v>0</v>
      </c>
      <c r="F1364" s="160">
        <v>-13.3</v>
      </c>
      <c r="G1364" s="161">
        <v>1.5396301188903543</v>
      </c>
      <c r="H1364" s="160">
        <v>0</v>
      </c>
      <c r="I1364" s="162">
        <v>0</v>
      </c>
      <c r="J1364" s="161">
        <v>1.5396301188903543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1.3639365918097754</v>
      </c>
      <c r="D1367" s="197">
        <v>0.9639365918097754</v>
      </c>
      <c r="E1367" s="160">
        <v>0</v>
      </c>
      <c r="F1367" s="160">
        <v>-0.4</v>
      </c>
      <c r="G1367" s="161">
        <v>0.9639365918097754</v>
      </c>
      <c r="H1367" s="160">
        <v>0</v>
      </c>
      <c r="I1367" s="162">
        <v>0</v>
      </c>
      <c r="J1367" s="161">
        <v>0.9639365918097754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5" customHeight="1">
      <c r="A1368" s="122"/>
      <c r="B1368" s="165" t="s">
        <v>106</v>
      </c>
      <c r="C1368" s="169">
        <v>305</v>
      </c>
      <c r="D1368" s="197">
        <v>194.60000000000005</v>
      </c>
      <c r="E1368" s="160">
        <v>0</v>
      </c>
      <c r="F1368" s="160">
        <v>-110.39999999999995</v>
      </c>
      <c r="G1368" s="161">
        <v>194.60000000000005</v>
      </c>
      <c r="H1368" s="160">
        <v>122.5202</v>
      </c>
      <c r="I1368" s="162">
        <v>62.96002055498457</v>
      </c>
      <c r="J1368" s="161">
        <v>72.07980000000005</v>
      </c>
      <c r="K1368" s="160">
        <v>2.1554</v>
      </c>
      <c r="L1368" s="160">
        <v>0.762599999999992</v>
      </c>
      <c r="M1368" s="160">
        <v>4.191000000000017</v>
      </c>
      <c r="N1368" s="160">
        <v>3.339999999999989</v>
      </c>
      <c r="O1368" s="160">
        <v>1.7163412127440845</v>
      </c>
      <c r="P1368" s="160">
        <v>2.6122499999999995</v>
      </c>
      <c r="Q1368" s="146">
        <v>25.59299454493255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305</v>
      </c>
      <c r="D1375" s="192">
        <v>195.00000000000006</v>
      </c>
      <c r="E1375" s="174">
        <v>0</v>
      </c>
      <c r="F1375" s="177">
        <v>-109.99999999999994</v>
      </c>
      <c r="G1375" s="185">
        <v>195.00000000000006</v>
      </c>
      <c r="H1375" s="177">
        <v>122.5202</v>
      </c>
      <c r="I1375" s="176">
        <v>62.830871794871776</v>
      </c>
      <c r="J1375" s="185">
        <v>72.47980000000005</v>
      </c>
      <c r="K1375" s="177">
        <v>2.1554</v>
      </c>
      <c r="L1375" s="177">
        <v>0.762599999999992</v>
      </c>
      <c r="M1375" s="177">
        <v>4.191000000000017</v>
      </c>
      <c r="N1375" s="177">
        <v>3.339999999999989</v>
      </c>
      <c r="O1375" s="177">
        <v>1.712820512820507</v>
      </c>
      <c r="P1375" s="186">
        <v>2.6122499999999995</v>
      </c>
      <c r="Q1375" s="153">
        <v>25.746119245860875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43425</v>
      </c>
      <c r="L1380" s="151">
        <v>43432</v>
      </c>
      <c r="M1380" s="151">
        <v>43439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8" t="s">
        <v>130</v>
      </c>
      <c r="D1382" s="278"/>
      <c r="E1382" s="278"/>
      <c r="F1382" s="278"/>
      <c r="G1382" s="278"/>
      <c r="H1382" s="278"/>
      <c r="I1382" s="278"/>
      <c r="J1382" s="278"/>
      <c r="K1382" s="278"/>
      <c r="L1382" s="278"/>
      <c r="M1382" s="278"/>
      <c r="N1382" s="278"/>
      <c r="O1382" s="278"/>
      <c r="P1382" s="279"/>
      <c r="Q1382" s="145"/>
      <c r="T1382" s="130"/>
    </row>
    <row r="1383" spans="1:20" ht="10.5" customHeight="1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10.55</v>
      </c>
      <c r="I1383" s="162">
        <v>84.4</v>
      </c>
      <c r="J1383" s="161">
        <v>1.9499999999999993</v>
      </c>
      <c r="K1383" s="160">
        <v>0</v>
      </c>
      <c r="L1383" s="160">
        <v>0.13100000000000023</v>
      </c>
      <c r="M1383" s="160">
        <v>0.42300000000000004</v>
      </c>
      <c r="N1383" s="160">
        <v>0</v>
      </c>
      <c r="O1383" s="160">
        <v>0</v>
      </c>
      <c r="P1383" s="160">
        <v>0.13850000000000007</v>
      </c>
      <c r="Q1383" s="146">
        <v>12.079422382671469</v>
      </c>
      <c r="T1383" s="130"/>
    </row>
    <row r="1384" spans="1:20" ht="10.5" customHeight="1">
      <c r="A1384" s="122"/>
      <c r="B1384" s="158" t="s">
        <v>81</v>
      </c>
      <c r="C1384" s="159">
        <v>20.4</v>
      </c>
      <c r="D1384" s="197">
        <v>21.099999999999998</v>
      </c>
      <c r="E1384" s="160">
        <v>0</v>
      </c>
      <c r="F1384" s="160">
        <v>0.6999999999999993</v>
      </c>
      <c r="G1384" s="161">
        <v>21.099999999999998</v>
      </c>
      <c r="H1384" s="160">
        <v>17.754</v>
      </c>
      <c r="I1384" s="162">
        <v>84.14218009478674</v>
      </c>
      <c r="J1384" s="161">
        <v>3.3459999999999965</v>
      </c>
      <c r="K1384" s="160">
        <v>0.14599999999999724</v>
      </c>
      <c r="L1384" s="160">
        <v>0</v>
      </c>
      <c r="M1384" s="160">
        <v>0.4440000000000026</v>
      </c>
      <c r="N1384" s="160">
        <v>0.30799999999999983</v>
      </c>
      <c r="O1384" s="160">
        <v>1.459715639810426</v>
      </c>
      <c r="P1384" s="160">
        <v>0.22449999999999992</v>
      </c>
      <c r="Q1384" s="146">
        <v>12.904231625835179</v>
      </c>
      <c r="T1384" s="130"/>
    </row>
    <row r="1385" spans="1:20" ht="10.5" customHeight="1">
      <c r="A1385" s="122"/>
      <c r="B1385" s="158" t="s">
        <v>82</v>
      </c>
      <c r="C1385" s="159">
        <v>18</v>
      </c>
      <c r="D1385" s="197">
        <v>21.8</v>
      </c>
      <c r="E1385" s="160">
        <v>0</v>
      </c>
      <c r="F1385" s="160">
        <v>3.8000000000000007</v>
      </c>
      <c r="G1385" s="161">
        <v>21.8</v>
      </c>
      <c r="H1385" s="160">
        <v>19.965</v>
      </c>
      <c r="I1385" s="162">
        <v>91.58256880733944</v>
      </c>
      <c r="J1385" s="161">
        <v>1.8350000000000009</v>
      </c>
      <c r="K1385" s="160">
        <v>0</v>
      </c>
      <c r="L1385" s="160">
        <v>0</v>
      </c>
      <c r="M1385" s="160">
        <v>0.05900000000000105</v>
      </c>
      <c r="N1385" s="160">
        <v>0</v>
      </c>
      <c r="O1385" s="160">
        <v>0</v>
      </c>
      <c r="P1385" s="160">
        <v>0.014750000000000263</v>
      </c>
      <c r="Q1385" s="146" t="s">
        <v>186</v>
      </c>
      <c r="T1385" s="130"/>
    </row>
    <row r="1386" spans="1:20" ht="10.5" customHeight="1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1.398</v>
      </c>
      <c r="I1389" s="162">
        <v>77.66666666666666</v>
      </c>
      <c r="J1389" s="161">
        <v>0.40200000000000014</v>
      </c>
      <c r="K1389" s="160">
        <v>0.2769999999999999</v>
      </c>
      <c r="L1389" s="160">
        <v>0</v>
      </c>
      <c r="M1389" s="160">
        <v>0</v>
      </c>
      <c r="N1389" s="160">
        <v>0.22199999999999998</v>
      </c>
      <c r="O1389" s="160">
        <v>12.333333333333332</v>
      </c>
      <c r="P1389" s="160">
        <v>0.12474999999999997</v>
      </c>
      <c r="Q1389" s="146">
        <v>1.222444889779561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5" customHeight="1">
      <c r="A1392" s="122"/>
      <c r="B1392" s="158" t="s">
        <v>89</v>
      </c>
      <c r="C1392" s="159">
        <v>7.1</v>
      </c>
      <c r="D1392" s="197">
        <v>16.5</v>
      </c>
      <c r="E1392" s="160">
        <v>0</v>
      </c>
      <c r="F1392" s="160">
        <v>9.4</v>
      </c>
      <c r="G1392" s="161">
        <v>16.5</v>
      </c>
      <c r="H1392" s="160">
        <v>13.584</v>
      </c>
      <c r="I1392" s="162">
        <v>82.32727272727271</v>
      </c>
      <c r="J1392" s="161">
        <v>2.9160000000000004</v>
      </c>
      <c r="K1392" s="160">
        <v>0</v>
      </c>
      <c r="L1392" s="160">
        <v>0.28800000000000026</v>
      </c>
      <c r="M1392" s="160">
        <v>0</v>
      </c>
      <c r="N1392" s="160">
        <v>0</v>
      </c>
      <c r="O1392" s="160">
        <v>0</v>
      </c>
      <c r="P1392" s="160">
        <v>0.07200000000000006</v>
      </c>
      <c r="Q1392" s="146">
        <v>38.49999999999997</v>
      </c>
      <c r="T1392" s="130"/>
    </row>
    <row r="1393" spans="1:20" ht="10.5" customHeight="1">
      <c r="A1393" s="122"/>
      <c r="B1393" s="165" t="s">
        <v>91</v>
      </c>
      <c r="C1393" s="159">
        <v>69.39999999999999</v>
      </c>
      <c r="D1393" s="197">
        <v>73.89999999999999</v>
      </c>
      <c r="E1393" s="160">
        <v>0</v>
      </c>
      <c r="F1393" s="160">
        <v>-4.9</v>
      </c>
      <c r="G1393" s="161">
        <v>73.89999999999999</v>
      </c>
      <c r="H1393" s="160">
        <v>63.251000000000005</v>
      </c>
      <c r="I1393" s="162">
        <v>85.58998646820028</v>
      </c>
      <c r="J1393" s="161">
        <v>10.648999999999997</v>
      </c>
      <c r="K1393" s="160">
        <v>0.42299999999999716</v>
      </c>
      <c r="L1393" s="160">
        <v>0.4190000000000005</v>
      </c>
      <c r="M1393" s="160">
        <v>0.9260000000000037</v>
      </c>
      <c r="N1393" s="160">
        <v>0.5299999999999998</v>
      </c>
      <c r="O1393" s="160">
        <v>0.7171853856562921</v>
      </c>
      <c r="P1393" s="166">
        <v>0.5745000000000002</v>
      </c>
      <c r="Q1393" s="146">
        <v>16.536118363794593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9.25198555956679</v>
      </c>
      <c r="D1395" s="197">
        <v>9.25198555956679</v>
      </c>
      <c r="E1395" s="160">
        <v>0</v>
      </c>
      <c r="F1395" s="160">
        <v>0</v>
      </c>
      <c r="G1395" s="161">
        <v>9.25198555956679</v>
      </c>
      <c r="H1395" s="160">
        <v>8.254</v>
      </c>
      <c r="I1395" s="162">
        <v>89.21328234743245</v>
      </c>
      <c r="J1395" s="161">
        <v>0.997985559566791</v>
      </c>
      <c r="K1395" s="160">
        <v>0</v>
      </c>
      <c r="L1395" s="160">
        <v>0</v>
      </c>
      <c r="M1395" s="160">
        <v>0</v>
      </c>
      <c r="N1395" s="160">
        <v>1.5479999999999992</v>
      </c>
      <c r="O1395" s="160">
        <v>16.73154362416106</v>
      </c>
      <c r="P1395" s="160">
        <v>0.3869999999999998</v>
      </c>
      <c r="Q1395" s="146">
        <v>0.5787740557281436</v>
      </c>
      <c r="T1395" s="130"/>
    </row>
    <row r="1396" spans="1:20" ht="10.5" customHeight="1">
      <c r="A1396" s="122"/>
      <c r="B1396" s="158" t="s">
        <v>93</v>
      </c>
      <c r="C1396" s="159">
        <v>21.2148014440433</v>
      </c>
      <c r="D1396" s="197">
        <v>65.4148014440433</v>
      </c>
      <c r="E1396" s="160">
        <v>-0.3999999999999915</v>
      </c>
      <c r="F1396" s="160">
        <v>44.2</v>
      </c>
      <c r="G1396" s="161">
        <v>65.4148014440433</v>
      </c>
      <c r="H1396" s="160">
        <v>57.606300000000005</v>
      </c>
      <c r="I1396" s="162">
        <v>88.0630969265835</v>
      </c>
      <c r="J1396" s="161">
        <v>7.808501444043301</v>
      </c>
      <c r="K1396" s="160">
        <v>0.07280000000000086</v>
      </c>
      <c r="L1396" s="160">
        <v>0</v>
      </c>
      <c r="M1396" s="160">
        <v>1.3976000000000042</v>
      </c>
      <c r="N1396" s="160">
        <v>0</v>
      </c>
      <c r="O1396" s="160">
        <v>0</v>
      </c>
      <c r="P1396" s="160">
        <v>0.36760000000000126</v>
      </c>
      <c r="Q1396" s="146">
        <v>19.241842883686818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4.16773465703971</v>
      </c>
      <c r="D1399" s="197">
        <v>16.26773465703971</v>
      </c>
      <c r="E1399" s="160">
        <v>0</v>
      </c>
      <c r="F1399" s="160">
        <v>12.100000000000001</v>
      </c>
      <c r="G1399" s="161">
        <v>16.26773465703971</v>
      </c>
      <c r="H1399" s="160">
        <v>16.0473</v>
      </c>
      <c r="I1399" s="162">
        <v>98.64495787712939</v>
      </c>
      <c r="J1399" s="161">
        <v>0.22043465703971066</v>
      </c>
      <c r="K1399" s="160">
        <v>0.06120000000000125</v>
      </c>
      <c r="L1399" s="160">
        <v>0.4415999999999993</v>
      </c>
      <c r="M1399" s="160">
        <v>0.0671999999999997</v>
      </c>
      <c r="N1399" s="160">
        <v>0</v>
      </c>
      <c r="O1399" s="160">
        <v>0</v>
      </c>
      <c r="P1399" s="160">
        <v>0.14250000000000007</v>
      </c>
      <c r="Q1399" s="146">
        <v>0</v>
      </c>
      <c r="T1399" s="130"/>
    </row>
    <row r="1400" spans="1:20" ht="10.5" customHeight="1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5" customHeight="1">
      <c r="A1401" s="122"/>
      <c r="B1401" s="158" t="s">
        <v>98</v>
      </c>
      <c r="C1401" s="159">
        <v>7.4259927797834</v>
      </c>
      <c r="D1401" s="197">
        <v>6.625992779783403</v>
      </c>
      <c r="E1401" s="160">
        <v>0.3999999999999986</v>
      </c>
      <c r="F1401" s="160">
        <v>-0.7999999999999972</v>
      </c>
      <c r="G1401" s="161">
        <v>6.625992779783403</v>
      </c>
      <c r="H1401" s="160">
        <v>6.568</v>
      </c>
      <c r="I1401" s="162">
        <v>99.12476844284609</v>
      </c>
      <c r="J1401" s="161">
        <v>0.05799277978340367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186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111.99999999999997</v>
      </c>
      <c r="D1408" s="197">
        <v>172.00000000000003</v>
      </c>
      <c r="E1408" s="160">
        <v>0</v>
      </c>
      <c r="F1408" s="160">
        <v>60.00000000000006</v>
      </c>
      <c r="G1408" s="161">
        <v>172.00000000000003</v>
      </c>
      <c r="H1408" s="160">
        <v>151.72660000000002</v>
      </c>
      <c r="I1408" s="162">
        <v>88.21313953488372</v>
      </c>
      <c r="J1408" s="161">
        <v>20.27340000000001</v>
      </c>
      <c r="K1408" s="160">
        <v>0.556999999999988</v>
      </c>
      <c r="L1408" s="160">
        <v>0.8606000000000051</v>
      </c>
      <c r="M1408" s="160">
        <v>2.390800000000013</v>
      </c>
      <c r="N1408" s="160">
        <v>2.078000000000003</v>
      </c>
      <c r="O1408" s="160">
        <v>1.2081395348837225</v>
      </c>
      <c r="P1408" s="160">
        <v>1.4716000000000022</v>
      </c>
      <c r="Q1408" s="146">
        <v>11.776433813536272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111.99999999999997</v>
      </c>
      <c r="D1415" s="192">
        <v>172.00000000000003</v>
      </c>
      <c r="E1415" s="174">
        <v>0</v>
      </c>
      <c r="F1415" s="177">
        <v>60.00000000000006</v>
      </c>
      <c r="G1415" s="185">
        <v>172.00000000000003</v>
      </c>
      <c r="H1415" s="177">
        <v>151.72660000000002</v>
      </c>
      <c r="I1415" s="176">
        <v>88.21313953488372</v>
      </c>
      <c r="J1415" s="185">
        <v>20.27340000000001</v>
      </c>
      <c r="K1415" s="177">
        <v>0.556999999999988</v>
      </c>
      <c r="L1415" s="177">
        <v>0.8606000000000051</v>
      </c>
      <c r="M1415" s="177">
        <v>2.390800000000013</v>
      </c>
      <c r="N1415" s="177">
        <v>2.078000000000003</v>
      </c>
      <c r="O1415" s="177">
        <v>1.2081395348837225</v>
      </c>
      <c r="P1415" s="177">
        <v>1.4716000000000022</v>
      </c>
      <c r="Q1415" s="153">
        <v>11.776433813536272</v>
      </c>
      <c r="T1415" s="130"/>
    </row>
    <row r="1416" spans="1:20" ht="10.5" customHeight="1">
      <c r="A1416" s="122"/>
      <c r="B1416" s="187" t="s">
        <v>258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185</v>
      </c>
      <c r="C1421" s="123"/>
      <c r="P1421" s="128"/>
      <c r="T1421" s="130"/>
    </row>
    <row r="1422" spans="1:20" ht="10.5" customHeight="1">
      <c r="A1422" s="122"/>
      <c r="B1422" s="131" t="s">
        <v>257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43425</v>
      </c>
      <c r="L1426" s="151">
        <v>43432</v>
      </c>
      <c r="M1426" s="151">
        <v>43439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8" t="s">
        <v>118</v>
      </c>
      <c r="D1428" s="278"/>
      <c r="E1428" s="278"/>
      <c r="F1428" s="278"/>
      <c r="G1428" s="278"/>
      <c r="H1428" s="278"/>
      <c r="I1428" s="278"/>
      <c r="J1428" s="278"/>
      <c r="K1428" s="278"/>
      <c r="L1428" s="278"/>
      <c r="M1428" s="278"/>
      <c r="N1428" s="278"/>
      <c r="O1428" s="278"/>
      <c r="P1428" s="279"/>
      <c r="Q1428" s="145"/>
      <c r="T1428" s="130"/>
    </row>
    <row r="1429" spans="1:20" ht="10.5" customHeight="1">
      <c r="A1429" s="122"/>
      <c r="B1429" s="158" t="s">
        <v>80</v>
      </c>
      <c r="C1429" s="159">
        <v>19.1</v>
      </c>
      <c r="D1429" s="197">
        <v>19.1</v>
      </c>
      <c r="E1429" s="160">
        <v>0</v>
      </c>
      <c r="F1429" s="160">
        <v>0</v>
      </c>
      <c r="G1429" s="161">
        <v>19.1</v>
      </c>
      <c r="H1429" s="160">
        <v>0</v>
      </c>
      <c r="I1429" s="162">
        <v>0</v>
      </c>
      <c r="J1429" s="161">
        <v>19.1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10.4</v>
      </c>
      <c r="D1431" s="197">
        <v>9.8</v>
      </c>
      <c r="E1431" s="160">
        <v>0</v>
      </c>
      <c r="F1431" s="160">
        <v>-0.5999999999999996</v>
      </c>
      <c r="G1431" s="161">
        <v>9.8</v>
      </c>
      <c r="H1431" s="160">
        <v>0</v>
      </c>
      <c r="I1431" s="162">
        <v>0</v>
      </c>
      <c r="J1431" s="161">
        <v>9.8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5" customHeight="1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5" customHeight="1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35.7</v>
      </c>
      <c r="D1439" s="197">
        <v>36</v>
      </c>
      <c r="E1439" s="160">
        <v>0</v>
      </c>
      <c r="F1439" s="160">
        <v>0.3000000000000004</v>
      </c>
      <c r="G1439" s="161">
        <v>36</v>
      </c>
      <c r="H1439" s="160">
        <v>0</v>
      </c>
      <c r="I1439" s="162">
        <v>0</v>
      </c>
      <c r="J1439" s="161">
        <v>36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0.2680851063829786</v>
      </c>
      <c r="D1441" s="197">
        <v>-0.03191489361702138</v>
      </c>
      <c r="E1441" s="160">
        <v>0</v>
      </c>
      <c r="F1441" s="160">
        <v>-0.3</v>
      </c>
      <c r="G1441" s="161">
        <v>-0.03191489361702138</v>
      </c>
      <c r="H1441" s="160">
        <v>0</v>
      </c>
      <c r="I1441" s="162" t="s">
        <v>119</v>
      </c>
      <c r="J1441" s="161">
        <v>-0.03191489361702138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43425</v>
      </c>
      <c r="L1466" s="151">
        <v>43432</v>
      </c>
      <c r="M1466" s="151">
        <v>43439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8" t="s">
        <v>131</v>
      </c>
      <c r="D1468" s="278"/>
      <c r="E1468" s="278"/>
      <c r="F1468" s="278"/>
      <c r="G1468" s="278"/>
      <c r="H1468" s="278"/>
      <c r="I1468" s="278"/>
      <c r="J1468" s="278"/>
      <c r="K1468" s="278"/>
      <c r="L1468" s="278"/>
      <c r="M1468" s="278"/>
      <c r="N1468" s="278"/>
      <c r="O1468" s="278"/>
      <c r="P1468" s="279"/>
      <c r="Q1468" s="145"/>
      <c r="T1468" s="130"/>
    </row>
    <row r="1469" spans="1:20" ht="10.5" customHeight="1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0.634</v>
      </c>
      <c r="I1469" s="162">
        <v>45.285714285714285</v>
      </c>
      <c r="J1469" s="161">
        <v>0.7659999999999999</v>
      </c>
      <c r="K1469" s="160">
        <v>0</v>
      </c>
      <c r="L1469" s="160">
        <v>0.038000000000000034</v>
      </c>
      <c r="M1469" s="160">
        <v>0</v>
      </c>
      <c r="N1469" s="160">
        <v>0</v>
      </c>
      <c r="O1469" s="160">
        <v>0</v>
      </c>
      <c r="P1469" s="160">
        <v>0.009500000000000008</v>
      </c>
      <c r="Q1469" s="146" t="s">
        <v>186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-0.03199999999999997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5" customHeight="1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5" customHeight="1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1.247</v>
      </c>
      <c r="I1478" s="162">
        <v>46.18518518518519</v>
      </c>
      <c r="J1478" s="161">
        <v>1.453</v>
      </c>
      <c r="K1478" s="160">
        <v>0</v>
      </c>
      <c r="L1478" s="160">
        <v>0.01200000000000001</v>
      </c>
      <c r="M1478" s="160">
        <v>0</v>
      </c>
      <c r="N1478" s="160">
        <v>0</v>
      </c>
      <c r="O1478" s="160">
        <v>0</v>
      </c>
      <c r="P1478" s="160">
        <v>0.0030000000000000027</v>
      </c>
      <c r="Q1478" s="146" t="s">
        <v>186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5.1</v>
      </c>
      <c r="E1479" s="160">
        <v>0</v>
      </c>
      <c r="F1479" s="160">
        <v>1.8999999999999995</v>
      </c>
      <c r="G1479" s="161">
        <v>5.1</v>
      </c>
      <c r="H1479" s="160">
        <v>2.313</v>
      </c>
      <c r="I1479" s="162">
        <v>45.352941176470594</v>
      </c>
      <c r="J1479" s="161">
        <v>2.787</v>
      </c>
      <c r="K1479" s="160">
        <v>0</v>
      </c>
      <c r="L1479" s="160">
        <v>0.050000000000000044</v>
      </c>
      <c r="M1479" s="160">
        <v>0</v>
      </c>
      <c r="N1479" s="160">
        <v>0</v>
      </c>
      <c r="O1479" s="160">
        <v>0</v>
      </c>
      <c r="P1479" s="166">
        <v>0.012500000000000011</v>
      </c>
      <c r="Q1479" s="146" t="s">
        <v>186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0.187</v>
      </c>
      <c r="I1481" s="162">
        <v>62.33333333333332</v>
      </c>
      <c r="J1481" s="161">
        <v>0.11300000000000004</v>
      </c>
      <c r="K1481" s="160">
        <v>0</v>
      </c>
      <c r="L1481" s="160">
        <v>0</v>
      </c>
      <c r="M1481" s="160">
        <v>0</v>
      </c>
      <c r="N1481" s="160">
        <v>0.09</v>
      </c>
      <c r="O1481" s="160">
        <v>29.999999999999993</v>
      </c>
      <c r="P1481" s="160">
        <v>0.0225</v>
      </c>
      <c r="Q1481" s="146">
        <v>3.022222222222225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161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0.0112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2.5112</v>
      </c>
      <c r="I1494" s="162">
        <v>41.85333333333333</v>
      </c>
      <c r="J1494" s="161">
        <v>3.4888</v>
      </c>
      <c r="K1494" s="160">
        <v>0</v>
      </c>
      <c r="L1494" s="160">
        <v>0.050000000000000266</v>
      </c>
      <c r="M1494" s="160">
        <v>0</v>
      </c>
      <c r="N1494" s="160">
        <v>0.08999999999999986</v>
      </c>
      <c r="O1494" s="160">
        <v>1.4999999999999978</v>
      </c>
      <c r="P1494" s="160">
        <v>0.03500000000000003</v>
      </c>
      <c r="Q1494" s="146" t="s">
        <v>186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2.5112</v>
      </c>
      <c r="I1501" s="176">
        <v>41.85333333333334</v>
      </c>
      <c r="J1501" s="185">
        <v>3.4888</v>
      </c>
      <c r="K1501" s="177">
        <v>0</v>
      </c>
      <c r="L1501" s="177">
        <v>0.050000000000000266</v>
      </c>
      <c r="M1501" s="177">
        <v>0</v>
      </c>
      <c r="N1501" s="177">
        <v>0.08999999999999986</v>
      </c>
      <c r="O1501" s="177">
        <v>1.4999999999999978</v>
      </c>
      <c r="P1501" s="177">
        <v>0.03500000000000003</v>
      </c>
      <c r="Q1501" s="153" t="s">
        <v>186</v>
      </c>
      <c r="T1501" s="130"/>
    </row>
    <row r="1502" spans="1:20" ht="10.5" customHeight="1">
      <c r="A1502" s="122"/>
      <c r="B1502" s="187" t="s">
        <v>258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257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43425</v>
      </c>
      <c r="K6" s="151">
        <v>43432</v>
      </c>
      <c r="L6" s="151">
        <v>43439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75" t="s">
        <v>163</v>
      </c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7"/>
      <c r="P8" s="145"/>
    </row>
    <row r="9" spans="1:16" s="130" customFormat="1" ht="10.5" customHeight="1">
      <c r="A9" s="122"/>
      <c r="B9" s="158" t="s">
        <v>132</v>
      </c>
      <c r="C9" s="159">
        <v>18.89422570294366</v>
      </c>
      <c r="D9" s="160">
        <v>0</v>
      </c>
      <c r="E9" s="160">
        <v>-5.600000000000001</v>
      </c>
      <c r="F9" s="161">
        <v>13.29422570294366</v>
      </c>
      <c r="G9" s="160">
        <v>6.808</v>
      </c>
      <c r="H9" s="162">
        <v>51.21020322750008</v>
      </c>
      <c r="I9" s="161">
        <v>6.48622570294366</v>
      </c>
      <c r="J9" s="160">
        <v>0.36099999999999977</v>
      </c>
      <c r="K9" s="160">
        <v>0.48159999999999936</v>
      </c>
      <c r="L9" s="160">
        <v>0.35850000000000026</v>
      </c>
      <c r="M9" s="160">
        <v>0.3891</v>
      </c>
      <c r="N9" s="160">
        <v>2.9268346174824154</v>
      </c>
      <c r="O9" s="160">
        <v>0.39754999999999985</v>
      </c>
      <c r="P9" s="146">
        <v>14.315496674490408</v>
      </c>
    </row>
    <row r="10" spans="1:16" s="130" customFormat="1" ht="10.5" customHeight="1">
      <c r="A10" s="122"/>
      <c r="B10" s="158" t="s">
        <v>133</v>
      </c>
      <c r="C10" s="159">
        <v>3.26961724384379</v>
      </c>
      <c r="D10" s="160">
        <v>0</v>
      </c>
      <c r="E10" s="160">
        <v>-3.3</v>
      </c>
      <c r="F10" s="161">
        <v>-0.03038275615621</v>
      </c>
      <c r="G10" s="160">
        <v>0</v>
      </c>
      <c r="H10" s="162" t="s">
        <v>119</v>
      </c>
      <c r="I10" s="161">
        <v>-0.03038275615621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134</v>
      </c>
      <c r="C11" s="159">
        <v>3.503504394641406</v>
      </c>
      <c r="D11" s="160">
        <v>0</v>
      </c>
      <c r="E11" s="160">
        <v>0</v>
      </c>
      <c r="F11" s="161">
        <v>3.503504394641406</v>
      </c>
      <c r="G11" s="160">
        <v>0.124</v>
      </c>
      <c r="H11" s="162">
        <v>3.539313385467917</v>
      </c>
      <c r="I11" s="161">
        <v>3.379504394641406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186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25.667347341428858</v>
      </c>
      <c r="D14" s="170">
        <v>0</v>
      </c>
      <c r="E14" s="160">
        <v>-8.900000000000002</v>
      </c>
      <c r="F14" s="203">
        <v>16.767347341428856</v>
      </c>
      <c r="G14" s="170">
        <v>6.9319999999999995</v>
      </c>
      <c r="H14" s="170">
        <v>54.749516612967994</v>
      </c>
      <c r="I14" s="203">
        <v>9.835347341428855</v>
      </c>
      <c r="J14" s="170">
        <v>0.36099999999999977</v>
      </c>
      <c r="K14" s="170">
        <v>0.48159999999999936</v>
      </c>
      <c r="L14" s="170">
        <v>0.35850000000000026</v>
      </c>
      <c r="M14" s="170">
        <v>0.3891</v>
      </c>
      <c r="N14" s="160">
        <v>2.3205817358993306</v>
      </c>
      <c r="O14" s="170">
        <v>0.39754999999999985</v>
      </c>
      <c r="P14" s="146">
        <v>22.739900242557816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647.3061319049228</v>
      </c>
      <c r="D16" s="160">
        <v>3.299999999999997</v>
      </c>
      <c r="E16" s="160">
        <v>-555.7</v>
      </c>
      <c r="F16" s="161">
        <v>91.60613190492283</v>
      </c>
      <c r="G16" s="160">
        <v>51.7451</v>
      </c>
      <c r="H16" s="162">
        <v>56.486502512414525</v>
      </c>
      <c r="I16" s="161">
        <v>39.86103190492283</v>
      </c>
      <c r="J16" s="160">
        <v>1.3636999999999944</v>
      </c>
      <c r="K16" s="160">
        <v>2.170500000000004</v>
      </c>
      <c r="L16" s="160">
        <v>0.3149999999999977</v>
      </c>
      <c r="M16" s="160">
        <v>1.828400000000002</v>
      </c>
      <c r="N16" s="160">
        <v>1.995936256644568</v>
      </c>
      <c r="O16" s="160">
        <v>1.4193999999999996</v>
      </c>
      <c r="P16" s="146">
        <v>26.08301529161818</v>
      </c>
    </row>
    <row r="17" spans="1:16" ht="10.5" customHeight="1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0.030441802436518284</v>
      </c>
      <c r="G17" s="160">
        <v>0</v>
      </c>
      <c r="H17" s="162">
        <v>0</v>
      </c>
      <c r="I17" s="161">
        <v>0.030441802436518284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6" ht="10.5" customHeight="1">
      <c r="A18" s="122"/>
      <c r="B18" s="171" t="s">
        <v>140</v>
      </c>
      <c r="C18" s="159">
        <v>115.98738930662817</v>
      </c>
      <c r="D18" s="160">
        <v>0</v>
      </c>
      <c r="E18" s="160">
        <v>70.80000000000003</v>
      </c>
      <c r="F18" s="161">
        <v>186.7873893066282</v>
      </c>
      <c r="G18" s="160">
        <v>122.81</v>
      </c>
      <c r="H18" s="162">
        <v>65.74854997218063</v>
      </c>
      <c r="I18" s="161">
        <v>63.9773893066282</v>
      </c>
      <c r="J18" s="160">
        <v>0.30100000000000193</v>
      </c>
      <c r="K18" s="160">
        <v>1.016999999999996</v>
      </c>
      <c r="L18" s="160">
        <v>4.234999999999999</v>
      </c>
      <c r="M18" s="160">
        <v>1.4350000000000023</v>
      </c>
      <c r="N18" s="160">
        <v>0.7682531488484596</v>
      </c>
      <c r="O18" s="160">
        <v>1.7469999999999999</v>
      </c>
      <c r="P18" s="146">
        <v>34.62128752525942</v>
      </c>
    </row>
    <row r="19" spans="1:16" ht="10.5" customHeight="1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0.01389971671769219</v>
      </c>
      <c r="G19" s="160">
        <v>0</v>
      </c>
      <c r="H19" s="162">
        <v>0</v>
      </c>
      <c r="I19" s="161">
        <v>0.01389971671769219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769.8378627307053</v>
      </c>
      <c r="D21" s="160">
        <v>3.299999999999997</v>
      </c>
      <c r="E21" s="160">
        <v>-491.4000000000001</v>
      </c>
      <c r="F21" s="161">
        <v>278.4378627307052</v>
      </c>
      <c r="G21" s="170">
        <v>174.5551</v>
      </c>
      <c r="H21" s="162">
        <v>62.69086333593332</v>
      </c>
      <c r="I21" s="161">
        <v>103.8827627307052</v>
      </c>
      <c r="J21" s="160">
        <v>1.6646999999999963</v>
      </c>
      <c r="K21" s="160">
        <v>3.1875</v>
      </c>
      <c r="L21" s="160">
        <v>4.549999999999997</v>
      </c>
      <c r="M21" s="160">
        <v>3.2634000000000043</v>
      </c>
      <c r="N21" s="160">
        <v>1.1720388771825347</v>
      </c>
      <c r="O21" s="160">
        <v>3.1663999999999994</v>
      </c>
      <c r="P21" s="146">
        <v>30.80784573354763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795.5052100721341</v>
      </c>
      <c r="D23" s="174">
        <v>3.299999999999997</v>
      </c>
      <c r="E23" s="177">
        <v>-500.30000000000007</v>
      </c>
      <c r="F23" s="185">
        <v>295.20521007213404</v>
      </c>
      <c r="G23" s="177">
        <v>181.4871</v>
      </c>
      <c r="H23" s="176">
        <v>61.47828487026134</v>
      </c>
      <c r="I23" s="204">
        <v>113.71811007213404</v>
      </c>
      <c r="J23" s="174">
        <v>2.025699999999996</v>
      </c>
      <c r="K23" s="174">
        <v>3.6690999999999994</v>
      </c>
      <c r="L23" s="174">
        <v>4.908499999999997</v>
      </c>
      <c r="M23" s="177">
        <v>3.6525000000000043</v>
      </c>
      <c r="N23" s="177">
        <v>1.237274910936534</v>
      </c>
      <c r="O23" s="177">
        <v>3.5639499999999993</v>
      </c>
      <c r="P23" s="153">
        <v>29.907885933341955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43425</v>
      </c>
      <c r="K28" s="151">
        <v>43432</v>
      </c>
      <c r="L28" s="151">
        <v>43439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8" t="s">
        <v>168</v>
      </c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7"/>
      <c r="P30" s="136"/>
    </row>
    <row r="31" spans="1:16" ht="10.5" customHeight="1">
      <c r="A31" s="122"/>
      <c r="B31" s="158" t="s">
        <v>132</v>
      </c>
      <c r="C31" s="159">
        <v>1.014980389774388</v>
      </c>
      <c r="D31" s="160">
        <v>0</v>
      </c>
      <c r="E31" s="160">
        <v>1.0000000000000002</v>
      </c>
      <c r="F31" s="161">
        <v>2.0149803897743883</v>
      </c>
      <c r="G31" s="160">
        <v>0.8553</v>
      </c>
      <c r="H31" s="162">
        <v>42.44706322406272</v>
      </c>
      <c r="I31" s="161">
        <v>1.1596803897743884</v>
      </c>
      <c r="J31" s="160">
        <v>0.0045999999999999375</v>
      </c>
      <c r="K31" s="160">
        <v>0</v>
      </c>
      <c r="L31" s="160">
        <v>0</v>
      </c>
      <c r="M31" s="160">
        <v>0</v>
      </c>
      <c r="N31" s="160">
        <v>0</v>
      </c>
      <c r="O31" s="160">
        <v>0.0011499999999999844</v>
      </c>
      <c r="P31" s="146" t="s">
        <v>186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0.715</v>
      </c>
      <c r="H33" s="162">
        <v>69.35993179230432</v>
      </c>
      <c r="I33" s="161">
        <v>0.31585453160628874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186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2.045834921380677</v>
      </c>
      <c r="D36" s="160">
        <v>0</v>
      </c>
      <c r="E36" s="160">
        <v>1</v>
      </c>
      <c r="F36" s="203">
        <v>3.045834921380677</v>
      </c>
      <c r="G36" s="170">
        <v>1.5703</v>
      </c>
      <c r="H36" s="162">
        <v>51.55565027431569</v>
      </c>
      <c r="I36" s="203">
        <v>1.4755349213806772</v>
      </c>
      <c r="J36" s="160">
        <v>0.0045999999999999375</v>
      </c>
      <c r="K36" s="160">
        <v>0</v>
      </c>
      <c r="L36" s="160">
        <v>0</v>
      </c>
      <c r="M36" s="160">
        <v>0</v>
      </c>
      <c r="N36" s="160">
        <v>0</v>
      </c>
      <c r="O36" s="160">
        <v>0.0011499999999999844</v>
      </c>
      <c r="P36" s="146" t="s">
        <v>186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239.4718491955983</v>
      </c>
      <c r="D38" s="160">
        <v>0</v>
      </c>
      <c r="E38" s="160">
        <v>-197.2</v>
      </c>
      <c r="F38" s="161">
        <v>42.27184919559832</v>
      </c>
      <c r="G38" s="160">
        <v>6.1167</v>
      </c>
      <c r="H38" s="162">
        <v>14.4699134681738</v>
      </c>
      <c r="I38" s="161">
        <v>36.15514919559832</v>
      </c>
      <c r="J38" s="160">
        <v>0.3509000000000002</v>
      </c>
      <c r="K38" s="160">
        <v>0.3132999999999999</v>
      </c>
      <c r="L38" s="160">
        <v>0</v>
      </c>
      <c r="M38" s="160">
        <v>0.12399999999999967</v>
      </c>
      <c r="N38" s="160">
        <v>0.29333942649689315</v>
      </c>
      <c r="O38" s="160">
        <v>0.19704999999999995</v>
      </c>
      <c r="P38" s="146" t="s">
        <v>186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8.403</v>
      </c>
      <c r="H40" s="162">
        <v>39.668762434518335</v>
      </c>
      <c r="I40" s="161">
        <v>12.779914425099411</v>
      </c>
      <c r="J40" s="160">
        <v>0</v>
      </c>
      <c r="K40" s="160">
        <v>0.22100000000000009</v>
      </c>
      <c r="L40" s="160">
        <v>2.26</v>
      </c>
      <c r="M40" s="160">
        <v>0.07000000000000028</v>
      </c>
      <c r="N40" s="160">
        <v>0.3304550006445668</v>
      </c>
      <c r="O40" s="160">
        <v>0.63775</v>
      </c>
      <c r="P40" s="146">
        <v>18.039066131084926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247.45476362069772</v>
      </c>
      <c r="D43" s="160">
        <v>0</v>
      </c>
      <c r="E43" s="160">
        <v>-184</v>
      </c>
      <c r="F43" s="161">
        <v>63.45476362069773</v>
      </c>
      <c r="G43" s="160">
        <v>14.5197</v>
      </c>
      <c r="H43" s="162">
        <v>22.88197003899003</v>
      </c>
      <c r="I43" s="161">
        <v>48.93506362069773</v>
      </c>
      <c r="J43" s="160">
        <v>0.3509000000000002</v>
      </c>
      <c r="K43" s="160">
        <v>0.5343</v>
      </c>
      <c r="L43" s="160">
        <v>2.26</v>
      </c>
      <c r="M43" s="160">
        <v>0.19399999999999995</v>
      </c>
      <c r="N43" s="160">
        <v>0.3057296078819855</v>
      </c>
      <c r="O43" s="160">
        <v>0.8348</v>
      </c>
      <c r="P43" s="146" t="s">
        <v>186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249.5005985420784</v>
      </c>
      <c r="D45" s="174">
        <v>0</v>
      </c>
      <c r="E45" s="177">
        <v>-183</v>
      </c>
      <c r="F45" s="185">
        <v>66.50059854207841</v>
      </c>
      <c r="G45" s="177">
        <v>16.09</v>
      </c>
      <c r="H45" s="176">
        <v>24.19527094905622</v>
      </c>
      <c r="I45" s="204">
        <v>50.410598542078404</v>
      </c>
      <c r="J45" s="177">
        <v>0.35550000000000015</v>
      </c>
      <c r="K45" s="177">
        <v>0.5343</v>
      </c>
      <c r="L45" s="177">
        <v>2.26</v>
      </c>
      <c r="M45" s="177">
        <v>0.19399999999999995</v>
      </c>
      <c r="N45" s="177">
        <v>0.2917266975834</v>
      </c>
      <c r="O45" s="177">
        <v>0.83595</v>
      </c>
      <c r="P45" s="153" t="s">
        <v>186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43425</v>
      </c>
      <c r="K50" s="151">
        <v>43432</v>
      </c>
      <c r="L50" s="151">
        <v>43439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3" t="s">
        <v>164</v>
      </c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4"/>
      <c r="P52" s="145"/>
    </row>
    <row r="53" spans="1:16" s="130" customFormat="1" ht="10.5" customHeight="1">
      <c r="A53" s="122"/>
      <c r="B53" s="158" t="s">
        <v>132</v>
      </c>
      <c r="C53" s="159">
        <v>11.18172260524301</v>
      </c>
      <c r="D53" s="160">
        <v>0</v>
      </c>
      <c r="E53" s="160">
        <v>3</v>
      </c>
      <c r="F53" s="161">
        <v>14.18172260524301</v>
      </c>
      <c r="G53" s="160">
        <v>5.3285</v>
      </c>
      <c r="H53" s="162">
        <v>37.573009628816486</v>
      </c>
      <c r="I53" s="161">
        <v>8.85322260524301</v>
      </c>
      <c r="J53" s="160">
        <v>0.26199999999999957</v>
      </c>
      <c r="K53" s="160">
        <v>0.26010000000000044</v>
      </c>
      <c r="L53" s="160">
        <v>-0.037200000000000344</v>
      </c>
      <c r="M53" s="160">
        <v>0.11699999999999999</v>
      </c>
      <c r="N53" s="160">
        <v>0.8250055600209305</v>
      </c>
      <c r="O53" s="160">
        <v>0.15047499999999991</v>
      </c>
      <c r="P53" s="146" t="s">
        <v>186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186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12.58172260524301</v>
      </c>
      <c r="D58" s="160">
        <v>0</v>
      </c>
      <c r="E58" s="160">
        <v>2.5999999999999996</v>
      </c>
      <c r="F58" s="203">
        <v>15.18172260524301</v>
      </c>
      <c r="G58" s="160">
        <v>5.3285</v>
      </c>
      <c r="H58" s="162">
        <v>35.09812515056626</v>
      </c>
      <c r="I58" s="203">
        <v>9.85322260524301</v>
      </c>
      <c r="J58" s="160">
        <v>0.26199999999999957</v>
      </c>
      <c r="K58" s="160">
        <v>0.26010000000000044</v>
      </c>
      <c r="L58" s="160">
        <v>-0.037200000000000344</v>
      </c>
      <c r="M58" s="160">
        <v>0.11699999999999999</v>
      </c>
      <c r="N58" s="160">
        <v>0.7706635343185234</v>
      </c>
      <c r="O58" s="160">
        <v>0.15047499999999991</v>
      </c>
      <c r="P58" s="146" t="s">
        <v>186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315.7090679442305</v>
      </c>
      <c r="D60" s="160">
        <v>0</v>
      </c>
      <c r="E60" s="160">
        <v>3.1000000000000227</v>
      </c>
      <c r="F60" s="161">
        <v>318.80906794423055</v>
      </c>
      <c r="G60" s="160">
        <v>49.3418</v>
      </c>
      <c r="H60" s="162">
        <v>15.476912346994908</v>
      </c>
      <c r="I60" s="161">
        <v>269.46726794423057</v>
      </c>
      <c r="J60" s="160">
        <v>1.8673999999999964</v>
      </c>
      <c r="K60" s="160">
        <v>2.0512999999999977</v>
      </c>
      <c r="L60" s="160">
        <v>0.11180000000000234</v>
      </c>
      <c r="M60" s="160">
        <v>0.7775999999999996</v>
      </c>
      <c r="N60" s="160">
        <v>0.2439077423406368</v>
      </c>
      <c r="O60" s="160">
        <v>1.202024999999999</v>
      </c>
      <c r="P60" s="146" t="s">
        <v>186</v>
      </c>
    </row>
    <row r="61" spans="1:16" s="130" customFormat="1" ht="10.5" customHeight="1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0.509994332065348</v>
      </c>
      <c r="D62" s="160">
        <v>0</v>
      </c>
      <c r="E62" s="160">
        <v>3</v>
      </c>
      <c r="F62" s="161">
        <v>3.509994332065348</v>
      </c>
      <c r="G62" s="160">
        <v>0.628</v>
      </c>
      <c r="H62" s="162">
        <v>17.89176678329485</v>
      </c>
      <c r="I62" s="161">
        <v>2.881994332065348</v>
      </c>
      <c r="J62" s="160">
        <v>0</v>
      </c>
      <c r="K62" s="160">
        <v>0</v>
      </c>
      <c r="L62" s="160">
        <v>0.27399999999999997</v>
      </c>
      <c r="M62" s="160">
        <v>0.06300000000000006</v>
      </c>
      <c r="N62" s="160">
        <v>1.7948746932286253</v>
      </c>
      <c r="O62" s="160">
        <v>0.08425</v>
      </c>
      <c r="P62" s="146">
        <v>32.207647858342405</v>
      </c>
    </row>
    <row r="63" spans="1:16" s="130" customFormat="1" ht="10.5" customHeight="1">
      <c r="A63" s="122"/>
      <c r="B63" s="171" t="s">
        <v>141</v>
      </c>
      <c r="C63" s="159">
        <v>0.0045870924948047944</v>
      </c>
      <c r="D63" s="160">
        <v>0</v>
      </c>
      <c r="E63" s="160">
        <v>0</v>
      </c>
      <c r="F63" s="161">
        <v>0.0045870924948047944</v>
      </c>
      <c r="G63" s="160">
        <v>0</v>
      </c>
      <c r="H63" s="162">
        <v>0</v>
      </c>
      <c r="I63" s="161">
        <v>0.0045870924948047944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316.9236493687907</v>
      </c>
      <c r="D65" s="160">
        <v>0</v>
      </c>
      <c r="E65" s="160">
        <v>5.400000000000034</v>
      </c>
      <c r="F65" s="161">
        <v>322.3236493687907</v>
      </c>
      <c r="G65" s="160">
        <v>49.9698</v>
      </c>
      <c r="H65" s="162">
        <v>15.502989029150143</v>
      </c>
      <c r="I65" s="161">
        <v>272.3538493687907</v>
      </c>
      <c r="J65" s="160">
        <v>1.8673999999999964</v>
      </c>
      <c r="K65" s="160">
        <v>2.0512999999999977</v>
      </c>
      <c r="L65" s="160">
        <v>0.3858000000000023</v>
      </c>
      <c r="M65" s="160">
        <v>0.8405999999999997</v>
      </c>
      <c r="N65" s="160">
        <v>0.2607937709957535</v>
      </c>
      <c r="O65" s="160">
        <v>1.286274999999999</v>
      </c>
      <c r="P65" s="146" t="s">
        <v>186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329.50537197403366</v>
      </c>
      <c r="D67" s="177">
        <v>0</v>
      </c>
      <c r="E67" s="177">
        <v>8.000000000000057</v>
      </c>
      <c r="F67" s="185">
        <v>337.5053719740337</v>
      </c>
      <c r="G67" s="177">
        <v>55.2983</v>
      </c>
      <c r="H67" s="176">
        <v>16.384420691311078</v>
      </c>
      <c r="I67" s="204">
        <v>282.20707197403374</v>
      </c>
      <c r="J67" s="177">
        <v>2.129399999999996</v>
      </c>
      <c r="K67" s="177">
        <v>2.311399999999998</v>
      </c>
      <c r="L67" s="177">
        <v>0.34860000000000196</v>
      </c>
      <c r="M67" s="177">
        <v>0.9575999999999997</v>
      </c>
      <c r="N67" s="177">
        <v>0.28372881723307014</v>
      </c>
      <c r="O67" s="177">
        <v>1.4367499999999989</v>
      </c>
      <c r="P67" s="153" t="s">
        <v>186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43425</v>
      </c>
      <c r="K72" s="151">
        <v>43432</v>
      </c>
      <c r="L72" s="151">
        <v>43439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3" t="s">
        <v>169</v>
      </c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4"/>
      <c r="P74" s="145"/>
    </row>
    <row r="75" spans="1:16" s="130" customFormat="1" ht="10.5" customHeight="1">
      <c r="A75" s="122"/>
      <c r="B75" s="158" t="s">
        <v>132</v>
      </c>
      <c r="C75" s="159">
        <v>0.2330427690932511</v>
      </c>
      <c r="D75" s="160">
        <v>0</v>
      </c>
      <c r="E75" s="160">
        <v>0</v>
      </c>
      <c r="F75" s="161">
        <v>0.2330427690932511</v>
      </c>
      <c r="G75" s="160">
        <v>0.0023</v>
      </c>
      <c r="H75" s="162">
        <v>0.9869433018450207</v>
      </c>
      <c r="I75" s="161">
        <v>0.23074276909325112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5.700188151327829</v>
      </c>
      <c r="D77" s="160">
        <v>0</v>
      </c>
      <c r="E77" s="160">
        <v>0</v>
      </c>
      <c r="F77" s="161">
        <v>5.700188151327829</v>
      </c>
      <c r="G77" s="160">
        <v>0.05</v>
      </c>
      <c r="H77" s="162">
        <v>0.8771640281444527</v>
      </c>
      <c r="I77" s="161">
        <v>5.650188151327829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186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5.933230920421081</v>
      </c>
      <c r="D80" s="160">
        <v>0</v>
      </c>
      <c r="E80" s="160">
        <v>0</v>
      </c>
      <c r="F80" s="203">
        <v>5.933230920421081</v>
      </c>
      <c r="G80" s="160">
        <v>0.0523</v>
      </c>
      <c r="H80" s="162">
        <v>0.881475888962843</v>
      </c>
      <c r="I80" s="203">
        <v>5.880930920421081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186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11.902726383629467</v>
      </c>
      <c r="D82" s="160">
        <v>0</v>
      </c>
      <c r="E82" s="160">
        <v>0</v>
      </c>
      <c r="F82" s="161">
        <v>11.902726383629467</v>
      </c>
      <c r="G82" s="160">
        <v>0.0693</v>
      </c>
      <c r="H82" s="162">
        <v>0.582219550096627</v>
      </c>
      <c r="I82" s="161">
        <v>11.833426383629467</v>
      </c>
      <c r="J82" s="160">
        <v>0</v>
      </c>
      <c r="K82" s="160">
        <v>0.003500000000000003</v>
      </c>
      <c r="L82" s="160">
        <v>0</v>
      </c>
      <c r="M82" s="160">
        <v>0</v>
      </c>
      <c r="N82" s="160">
        <v>0</v>
      </c>
      <c r="O82" s="160">
        <v>0.0008750000000000008</v>
      </c>
      <c r="P82" s="146" t="s">
        <v>186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14.594443905433955</v>
      </c>
      <c r="D84" s="160">
        <v>0</v>
      </c>
      <c r="E84" s="160">
        <v>12</v>
      </c>
      <c r="F84" s="161">
        <v>26.594443905433955</v>
      </c>
      <c r="G84" s="160">
        <v>24.923</v>
      </c>
      <c r="H84" s="162">
        <v>93.71506352463179</v>
      </c>
      <c r="I84" s="161">
        <v>1.6714439054339572</v>
      </c>
      <c r="J84" s="160">
        <v>0</v>
      </c>
      <c r="K84" s="160">
        <v>0.5500000000000007</v>
      </c>
      <c r="L84" s="160">
        <v>0.8670000000000009</v>
      </c>
      <c r="M84" s="160">
        <v>0.020999999999997243</v>
      </c>
      <c r="N84" s="160">
        <v>0.07896386205581227</v>
      </c>
      <c r="O84" s="160">
        <v>0.3594999999999997</v>
      </c>
      <c r="P84" s="146">
        <v>2.649357177841331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26.497170289063423</v>
      </c>
      <c r="D87" s="160">
        <v>0</v>
      </c>
      <c r="E87" s="160">
        <v>11.999999999999996</v>
      </c>
      <c r="F87" s="161">
        <v>38.49717028906342</v>
      </c>
      <c r="G87" s="160">
        <v>24.992299999999997</v>
      </c>
      <c r="H87" s="162">
        <v>64.9198364771761</v>
      </c>
      <c r="I87" s="161">
        <v>13.504870289063422</v>
      </c>
      <c r="J87" s="160">
        <v>0</v>
      </c>
      <c r="K87" s="160">
        <v>0.5535000000000008</v>
      </c>
      <c r="L87" s="160">
        <v>0.8670000000000009</v>
      </c>
      <c r="M87" s="160">
        <v>0.020999999999997243</v>
      </c>
      <c r="N87" s="160">
        <v>0.05454946387569449</v>
      </c>
      <c r="O87" s="160">
        <v>0.3603749999999997</v>
      </c>
      <c r="P87" s="146">
        <v>35.474492650887086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32.4304012094845</v>
      </c>
      <c r="D89" s="177">
        <v>0</v>
      </c>
      <c r="E89" s="177">
        <v>12</v>
      </c>
      <c r="F89" s="185">
        <v>44.4304012094845</v>
      </c>
      <c r="G89" s="177">
        <v>25.044599999999996</v>
      </c>
      <c r="H89" s="176">
        <v>56.36816080484494</v>
      </c>
      <c r="I89" s="204">
        <v>19.385801209484505</v>
      </c>
      <c r="J89" s="177">
        <v>0</v>
      </c>
      <c r="K89" s="177">
        <v>0.5535000000000008</v>
      </c>
      <c r="L89" s="177">
        <v>0.8670000000000009</v>
      </c>
      <c r="M89" s="177">
        <v>0.020999999999997243</v>
      </c>
      <c r="N89" s="177">
        <v>0.04726493443303501</v>
      </c>
      <c r="O89" s="177">
        <v>0.3603749999999997</v>
      </c>
      <c r="P89" s="153" t="s">
        <v>186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43425</v>
      </c>
      <c r="K94" s="151">
        <v>43432</v>
      </c>
      <c r="L94" s="151">
        <v>43439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3" t="s">
        <v>170</v>
      </c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4"/>
      <c r="P96" s="145"/>
    </row>
    <row r="97" spans="1:16" s="130" customFormat="1" ht="10.5" customHeight="1">
      <c r="A97" s="122"/>
      <c r="B97" s="158" t="s">
        <v>132</v>
      </c>
      <c r="C97" s="159">
        <v>25.116811484194606</v>
      </c>
      <c r="D97" s="160">
        <v>0</v>
      </c>
      <c r="E97" s="160">
        <v>0</v>
      </c>
      <c r="F97" s="161">
        <v>25.116811484194606</v>
      </c>
      <c r="G97" s="160">
        <v>3.5392</v>
      </c>
      <c r="H97" s="162">
        <v>14.090960559333464</v>
      </c>
      <c r="I97" s="161">
        <v>21.577611484194605</v>
      </c>
      <c r="J97" s="160">
        <v>0.06409999999999982</v>
      </c>
      <c r="K97" s="160">
        <v>0.0043000000000001926</v>
      </c>
      <c r="L97" s="160">
        <v>0.0009000000000001229</v>
      </c>
      <c r="M97" s="160">
        <v>0.01429999999999998</v>
      </c>
      <c r="N97" s="160">
        <v>0.05693397829974803</v>
      </c>
      <c r="O97" s="160">
        <v>0.02090000000000003</v>
      </c>
      <c r="P97" s="146" t="s">
        <v>186</v>
      </c>
    </row>
    <row r="98" spans="1:16" s="130" customFormat="1" ht="10.5" customHeight="1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5" customHeight="1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186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30.930922595305717</v>
      </c>
      <c r="D102" s="160">
        <v>0</v>
      </c>
      <c r="E102" s="160">
        <v>0</v>
      </c>
      <c r="F102" s="203">
        <v>30.930922595305717</v>
      </c>
      <c r="G102" s="160">
        <v>3.5392</v>
      </c>
      <c r="H102" s="162">
        <v>11.442271044760666</v>
      </c>
      <c r="I102" s="203">
        <v>27.391722595305716</v>
      </c>
      <c r="J102" s="160">
        <v>0.06409999999999982</v>
      </c>
      <c r="K102" s="160">
        <v>0.0043000000000001926</v>
      </c>
      <c r="L102" s="160">
        <v>0.0009000000000001229</v>
      </c>
      <c r="M102" s="160">
        <v>0.01429999999999998</v>
      </c>
      <c r="N102" s="160">
        <v>0.04623205129409959</v>
      </c>
      <c r="O102" s="160">
        <v>0.02090000000000003</v>
      </c>
      <c r="P102" s="146" t="s">
        <v>186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183.51104468545418</v>
      </c>
      <c r="D104" s="160">
        <v>0</v>
      </c>
      <c r="E104" s="160">
        <v>140.60000000000002</v>
      </c>
      <c r="F104" s="161">
        <v>324.1110446854542</v>
      </c>
      <c r="G104" s="160">
        <v>31.5843</v>
      </c>
      <c r="H104" s="162">
        <v>9.744900865890632</v>
      </c>
      <c r="I104" s="161">
        <v>292.5267446854542</v>
      </c>
      <c r="J104" s="160">
        <v>-0.04959999999999809</v>
      </c>
      <c r="K104" s="160">
        <v>0.11299999999999955</v>
      </c>
      <c r="L104" s="160">
        <v>0.13159999999999883</v>
      </c>
      <c r="M104" s="160">
        <v>0.15990000000000038</v>
      </c>
      <c r="N104" s="160">
        <v>0.0493349432615545</v>
      </c>
      <c r="O104" s="160">
        <v>0.08872500000000016</v>
      </c>
      <c r="P104" s="146" t="s">
        <v>186</v>
      </c>
    </row>
    <row r="105" spans="1:16" s="130" customFormat="1" ht="10.5" customHeight="1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-0.014111111111111074</v>
      </c>
      <c r="G105" s="160">
        <v>0</v>
      </c>
      <c r="H105" s="162" t="s">
        <v>119</v>
      </c>
      <c r="I105" s="161">
        <v>-0.014111111111111074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140</v>
      </c>
      <c r="C106" s="159">
        <v>4.822222640376872</v>
      </c>
      <c r="D106" s="160">
        <v>0</v>
      </c>
      <c r="E106" s="160">
        <v>0</v>
      </c>
      <c r="F106" s="161">
        <v>4.822222640376872</v>
      </c>
      <c r="G106" s="160">
        <v>5.166</v>
      </c>
      <c r="H106" s="162">
        <v>107.12902296846792</v>
      </c>
      <c r="I106" s="161">
        <v>-0.34377735962312794</v>
      </c>
      <c r="J106" s="160">
        <v>0</v>
      </c>
      <c r="K106" s="160">
        <v>0.3490000000000002</v>
      </c>
      <c r="L106" s="160">
        <v>0.9470000000000001</v>
      </c>
      <c r="M106" s="160">
        <v>0</v>
      </c>
      <c r="N106" s="160">
        <v>0</v>
      </c>
      <c r="O106" s="160">
        <v>0.32400000000000007</v>
      </c>
      <c r="P106" s="146">
        <v>0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188.91915621471995</v>
      </c>
      <c r="D109" s="160">
        <v>0</v>
      </c>
      <c r="E109" s="160">
        <v>140.00000000000003</v>
      </c>
      <c r="F109" s="161">
        <v>328.91915621472</v>
      </c>
      <c r="G109" s="160">
        <v>36.750299999999996</v>
      </c>
      <c r="H109" s="162">
        <v>11.17304945778507</v>
      </c>
      <c r="I109" s="161">
        <v>292.16885621472</v>
      </c>
      <c r="J109" s="160">
        <v>-0.04959999999999809</v>
      </c>
      <c r="K109" s="160">
        <v>0.46199999999999974</v>
      </c>
      <c r="L109" s="160">
        <v>1.078599999999999</v>
      </c>
      <c r="M109" s="160">
        <v>0.15990000000000038</v>
      </c>
      <c r="N109" s="160">
        <v>0.048613769365143604</v>
      </c>
      <c r="O109" s="160">
        <v>0.41272500000000023</v>
      </c>
      <c r="P109" s="146" t="s">
        <v>186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219.85007881002565</v>
      </c>
      <c r="D111" s="177">
        <v>0</v>
      </c>
      <c r="E111" s="177">
        <v>140.00000000000006</v>
      </c>
      <c r="F111" s="185">
        <v>359.8500788100257</v>
      </c>
      <c r="G111" s="177">
        <v>40.2895</v>
      </c>
      <c r="H111" s="176">
        <v>11.196190406080161</v>
      </c>
      <c r="I111" s="204">
        <v>319.56057881002573</v>
      </c>
      <c r="J111" s="177">
        <v>0.014500000000001734</v>
      </c>
      <c r="K111" s="177">
        <v>0.46629999999999994</v>
      </c>
      <c r="L111" s="177">
        <v>1.079499999999999</v>
      </c>
      <c r="M111" s="177">
        <v>0.17420000000000035</v>
      </c>
      <c r="N111" s="177">
        <v>0.04840904872830808</v>
      </c>
      <c r="O111" s="177">
        <v>0.43362500000000026</v>
      </c>
      <c r="P111" s="153" t="s">
        <v>186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43425</v>
      </c>
      <c r="K116" s="151">
        <v>43432</v>
      </c>
      <c r="L116" s="151">
        <v>43439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3" t="s">
        <v>171</v>
      </c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4"/>
      <c r="P118" s="145"/>
    </row>
    <row r="119" spans="1:16" s="130" customFormat="1" ht="10.5" customHeight="1">
      <c r="A119" s="122"/>
      <c r="B119" s="158" t="s">
        <v>132</v>
      </c>
      <c r="C119" s="159">
        <v>15.854681340812729</v>
      </c>
      <c r="D119" s="160">
        <v>0</v>
      </c>
      <c r="E119" s="160">
        <v>-1.5</v>
      </c>
      <c r="F119" s="161">
        <v>14.354681340812729</v>
      </c>
      <c r="G119" s="160">
        <v>12.1013</v>
      </c>
      <c r="H119" s="162">
        <v>84.3021151963437</v>
      </c>
      <c r="I119" s="161">
        <v>2.2533813408127283</v>
      </c>
      <c r="J119" s="160">
        <v>0.2232000000000003</v>
      </c>
      <c r="K119" s="160">
        <v>0.0030000000000001137</v>
      </c>
      <c r="L119" s="160">
        <v>0.3496000000000006</v>
      </c>
      <c r="M119" s="160">
        <v>0.04589999999999961</v>
      </c>
      <c r="N119" s="160">
        <v>0.319756314405241</v>
      </c>
      <c r="O119" s="160">
        <v>0.15542500000000015</v>
      </c>
      <c r="P119" s="146">
        <v>12.498191029838997</v>
      </c>
    </row>
    <row r="120" spans="1:16" s="130" customFormat="1" ht="10.5" customHeight="1">
      <c r="A120" s="122"/>
      <c r="B120" s="158" t="s">
        <v>133</v>
      </c>
      <c r="C120" s="159">
        <v>0.05238484919335983</v>
      </c>
      <c r="D120" s="160">
        <v>0</v>
      </c>
      <c r="E120" s="160">
        <v>-0.1</v>
      </c>
      <c r="F120" s="161">
        <v>-0.04761515080664017</v>
      </c>
      <c r="G120" s="160">
        <v>0</v>
      </c>
      <c r="H120" s="162" t="s">
        <v>119</v>
      </c>
      <c r="I120" s="161">
        <v>-0.04761515080664017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134</v>
      </c>
      <c r="C121" s="159">
        <v>-0.15000000000000002</v>
      </c>
      <c r="D121" s="160">
        <v>0</v>
      </c>
      <c r="E121" s="160">
        <v>0.2</v>
      </c>
      <c r="F121" s="161">
        <v>0.04999999999999999</v>
      </c>
      <c r="G121" s="160">
        <v>0</v>
      </c>
      <c r="H121" s="162">
        <v>0</v>
      </c>
      <c r="I121" s="161">
        <v>0.04999999999999999</v>
      </c>
      <c r="J121" s="160">
        <v>0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15.757066190006087</v>
      </c>
      <c r="D124" s="160">
        <v>0</v>
      </c>
      <c r="E124" s="160">
        <v>-1.3999999999999986</v>
      </c>
      <c r="F124" s="203">
        <v>14.357066190006089</v>
      </c>
      <c r="G124" s="160">
        <v>12.1013</v>
      </c>
      <c r="H124" s="162">
        <v>84.2881117900235</v>
      </c>
      <c r="I124" s="203">
        <v>2.2557661900060886</v>
      </c>
      <c r="J124" s="160">
        <v>0.2232000000000003</v>
      </c>
      <c r="K124" s="160">
        <v>0.0030000000000001137</v>
      </c>
      <c r="L124" s="160">
        <v>0.3496000000000006</v>
      </c>
      <c r="M124" s="160">
        <v>0.04589999999999961</v>
      </c>
      <c r="N124" s="160">
        <v>0.3197031997522618</v>
      </c>
      <c r="O124" s="160">
        <v>0.15542500000000015</v>
      </c>
      <c r="P124" s="146">
        <v>12.51353508126805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128.35246624220818</v>
      </c>
      <c r="D126" s="160">
        <v>0</v>
      </c>
      <c r="E126" s="160">
        <v>164.80000000000004</v>
      </c>
      <c r="F126" s="161">
        <v>293.1524662422082</v>
      </c>
      <c r="G126" s="160">
        <v>112.7197</v>
      </c>
      <c r="H126" s="162">
        <v>38.450878972605615</v>
      </c>
      <c r="I126" s="161">
        <v>180.43276624220823</v>
      </c>
      <c r="J126" s="160">
        <v>0.04809999999999093</v>
      </c>
      <c r="K126" s="160">
        <v>2.453800000000001</v>
      </c>
      <c r="L126" s="160">
        <v>0.9673999999999978</v>
      </c>
      <c r="M126" s="160">
        <v>2.17410000000001</v>
      </c>
      <c r="N126" s="160">
        <v>0.7416277365388857</v>
      </c>
      <c r="O126" s="160">
        <v>1.41085</v>
      </c>
      <c r="P126" s="146" t="s">
        <v>186</v>
      </c>
    </row>
    <row r="127" spans="1:16" s="130" customFormat="1" ht="10.5" customHeight="1">
      <c r="A127" s="122"/>
      <c r="B127" s="171" t="s">
        <v>139</v>
      </c>
      <c r="C127" s="159">
        <v>0.7477966932371057</v>
      </c>
      <c r="D127" s="160">
        <v>0</v>
      </c>
      <c r="E127" s="160">
        <v>-0.7</v>
      </c>
      <c r="F127" s="161">
        <v>0.04779669323710578</v>
      </c>
      <c r="G127" s="160">
        <v>0</v>
      </c>
      <c r="H127" s="162">
        <v>0</v>
      </c>
      <c r="I127" s="161">
        <v>0.04779669323710578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5" customHeight="1">
      <c r="A128" s="122"/>
      <c r="B128" s="171" t="s">
        <v>140</v>
      </c>
      <c r="C128" s="159">
        <v>0.10003296725798067</v>
      </c>
      <c r="D128" s="160">
        <v>0</v>
      </c>
      <c r="E128" s="160">
        <v>-0.1</v>
      </c>
      <c r="F128" s="161">
        <v>3.296725798065947E-05</v>
      </c>
      <c r="G128" s="160">
        <v>0</v>
      </c>
      <c r="H128" s="162">
        <v>0</v>
      </c>
      <c r="I128" s="161">
        <v>3.296725798065947E-05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5" customHeight="1">
      <c r="A129" s="122"/>
      <c r="B129" s="171" t="s">
        <v>141</v>
      </c>
      <c r="C129" s="159">
        <v>0.057535330409130336</v>
      </c>
      <c r="D129" s="160">
        <v>0</v>
      </c>
      <c r="E129" s="160">
        <v>0</v>
      </c>
      <c r="F129" s="161">
        <v>0.057535330409130336</v>
      </c>
      <c r="G129" s="160">
        <v>0</v>
      </c>
      <c r="H129" s="162">
        <v>0</v>
      </c>
      <c r="I129" s="161">
        <v>0.057535330409130336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129.2578312331124</v>
      </c>
      <c r="D131" s="160">
        <v>0</v>
      </c>
      <c r="E131" s="160">
        <v>165.00000000000003</v>
      </c>
      <c r="F131" s="161">
        <v>294.2578312331124</v>
      </c>
      <c r="G131" s="160">
        <v>113.7197</v>
      </c>
      <c r="H131" s="162">
        <v>38.64627817157761</v>
      </c>
      <c r="I131" s="161">
        <v>180.53813123311244</v>
      </c>
      <c r="J131" s="160">
        <v>0.04809999999999093</v>
      </c>
      <c r="K131" s="160">
        <v>2.453800000000001</v>
      </c>
      <c r="L131" s="160">
        <v>0.9673999999999978</v>
      </c>
      <c r="M131" s="160">
        <v>2.17410000000001</v>
      </c>
      <c r="N131" s="160">
        <v>0.7388418486227738</v>
      </c>
      <c r="O131" s="160">
        <v>1.41085</v>
      </c>
      <c r="P131" s="146" t="s">
        <v>186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145.0148974231185</v>
      </c>
      <c r="D133" s="177">
        <v>0</v>
      </c>
      <c r="E133" s="177">
        <v>163.60000000000002</v>
      </c>
      <c r="F133" s="185">
        <v>308.6148974231185</v>
      </c>
      <c r="G133" s="177">
        <v>125.821</v>
      </c>
      <c r="H133" s="176">
        <v>40.76958081109622</v>
      </c>
      <c r="I133" s="204">
        <v>182.79389742311852</v>
      </c>
      <c r="J133" s="177">
        <v>0.2712999999999912</v>
      </c>
      <c r="K133" s="177">
        <v>2.456800000000001</v>
      </c>
      <c r="L133" s="177">
        <v>1.3169999999999984</v>
      </c>
      <c r="M133" s="177">
        <v>2.2200000000000095</v>
      </c>
      <c r="N133" s="177">
        <v>0.7193431096608196</v>
      </c>
      <c r="O133" s="177">
        <v>1.566275</v>
      </c>
      <c r="P133" s="153" t="s">
        <v>186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43425</v>
      </c>
      <c r="K138" s="151">
        <v>43432</v>
      </c>
      <c r="L138" s="151">
        <v>43439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8" t="s">
        <v>172</v>
      </c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9"/>
      <c r="P140" s="145"/>
    </row>
    <row r="141" spans="1:16" s="130" customFormat="1" ht="10.5" customHeight="1">
      <c r="A141" s="122"/>
      <c r="B141" s="158" t="s">
        <v>132</v>
      </c>
      <c r="C141" s="159">
        <v>0.001822056854142891</v>
      </c>
      <c r="D141" s="160">
        <v>0</v>
      </c>
      <c r="E141" s="160">
        <v>2</v>
      </c>
      <c r="F141" s="161">
        <v>2.001822056854143</v>
      </c>
      <c r="G141" s="160">
        <v>0.0291</v>
      </c>
      <c r="H141" s="162">
        <v>1.4536756601498617</v>
      </c>
      <c r="I141" s="161">
        <v>1.972722056854143</v>
      </c>
      <c r="J141" s="160">
        <v>0</v>
      </c>
      <c r="K141" s="160">
        <v>0.008799999999999999</v>
      </c>
      <c r="L141" s="160">
        <v>-0.004399999999999998</v>
      </c>
      <c r="M141" s="160">
        <v>0.0034999999999999996</v>
      </c>
      <c r="N141" s="160">
        <v>0.1748407151382995</v>
      </c>
      <c r="O141" s="160">
        <v>0.001975</v>
      </c>
      <c r="P141" s="146" t="s">
        <v>162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0.001822056854142891</v>
      </c>
      <c r="D146" s="160">
        <v>0</v>
      </c>
      <c r="E146" s="160">
        <v>2</v>
      </c>
      <c r="F146" s="203">
        <v>2.001822056854143</v>
      </c>
      <c r="G146" s="160">
        <v>0.0291</v>
      </c>
      <c r="H146" s="162">
        <v>1.4536756601498617</v>
      </c>
      <c r="I146" s="203">
        <v>1.972722056854143</v>
      </c>
      <c r="J146" s="160">
        <v>0</v>
      </c>
      <c r="K146" s="160">
        <v>0.008799999999999999</v>
      </c>
      <c r="L146" s="160">
        <v>-0.004399999999999998</v>
      </c>
      <c r="M146" s="160">
        <v>0.0034999999999999996</v>
      </c>
      <c r="N146" s="160">
        <v>0.1748407151382995</v>
      </c>
      <c r="O146" s="160">
        <v>0.001975</v>
      </c>
      <c r="P146" s="146" t="s">
        <v>186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0.599340815638117</v>
      </c>
      <c r="D148" s="160">
        <v>0</v>
      </c>
      <c r="E148" s="160">
        <v>3</v>
      </c>
      <c r="F148" s="161">
        <v>3.599340815638117</v>
      </c>
      <c r="G148" s="160">
        <v>0.2023</v>
      </c>
      <c r="H148" s="162">
        <v>5.620473591193804</v>
      </c>
      <c r="I148" s="161">
        <v>3.3970408156381167</v>
      </c>
      <c r="J148" s="160">
        <v>0.0305</v>
      </c>
      <c r="K148" s="160">
        <v>0.014999999999999986</v>
      </c>
      <c r="L148" s="160">
        <v>0</v>
      </c>
      <c r="M148" s="160">
        <v>0.0011000000000000176</v>
      </c>
      <c r="N148" s="160">
        <v>0.030561151509210495</v>
      </c>
      <c r="O148" s="160">
        <v>0.01165</v>
      </c>
      <c r="P148" s="146" t="s">
        <v>162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5" customHeight="1">
      <c r="A150" s="122"/>
      <c r="B150" s="171" t="s">
        <v>140</v>
      </c>
      <c r="C150" s="159">
        <v>9.600309543026736E-05</v>
      </c>
      <c r="D150" s="160">
        <v>0</v>
      </c>
      <c r="E150" s="160">
        <v>0</v>
      </c>
      <c r="F150" s="161">
        <v>9.600309543026736E-05</v>
      </c>
      <c r="G150" s="160">
        <v>0.021</v>
      </c>
      <c r="H150" s="162">
        <v>21874.29468381415</v>
      </c>
      <c r="I150" s="161">
        <v>-0.020903996904569733</v>
      </c>
      <c r="J150" s="160">
        <v>0</v>
      </c>
      <c r="K150" s="160">
        <v>0</v>
      </c>
      <c r="L150" s="160">
        <v>0.0020000000000000018</v>
      </c>
      <c r="M150" s="160">
        <v>0</v>
      </c>
      <c r="N150" s="160">
        <v>0</v>
      </c>
      <c r="O150" s="160">
        <v>0.0005000000000000004</v>
      </c>
      <c r="P150" s="146" t="s">
        <v>162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0.5994368187335473</v>
      </c>
      <c r="D153" s="160">
        <v>0</v>
      </c>
      <c r="E153" s="160">
        <v>3</v>
      </c>
      <c r="F153" s="161">
        <v>3.599436818733547</v>
      </c>
      <c r="G153" s="160">
        <v>0.2233</v>
      </c>
      <c r="H153" s="162">
        <v>6.203748287449244</v>
      </c>
      <c r="I153" s="161">
        <v>3.376136818733547</v>
      </c>
      <c r="J153" s="160">
        <v>0.0305</v>
      </c>
      <c r="K153" s="160">
        <v>0.014999999999999986</v>
      </c>
      <c r="L153" s="160">
        <v>0.0020000000000000018</v>
      </c>
      <c r="M153" s="160">
        <v>0.0011000000000000176</v>
      </c>
      <c r="N153" s="160">
        <v>0.030560336391376078</v>
      </c>
      <c r="O153" s="160">
        <v>0.012150000000000001</v>
      </c>
      <c r="P153" s="146" t="s">
        <v>186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0.6012588755876902</v>
      </c>
      <c r="D155" s="177">
        <v>0</v>
      </c>
      <c r="E155" s="177">
        <v>5</v>
      </c>
      <c r="F155" s="185">
        <v>5.60125887558769</v>
      </c>
      <c r="G155" s="177">
        <v>0.2524</v>
      </c>
      <c r="H155" s="176">
        <v>4.506129882695664</v>
      </c>
      <c r="I155" s="204">
        <v>5.34885887558769</v>
      </c>
      <c r="J155" s="177">
        <v>0.0305</v>
      </c>
      <c r="K155" s="177">
        <v>0.023799999999999984</v>
      </c>
      <c r="L155" s="177">
        <v>-0.002399999999999996</v>
      </c>
      <c r="M155" s="177">
        <v>0.004600000000000017</v>
      </c>
      <c r="N155" s="177">
        <v>0.08212439564342364</v>
      </c>
      <c r="O155" s="177">
        <v>0.014125000000000002</v>
      </c>
      <c r="P155" s="153" t="s">
        <v>186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43425</v>
      </c>
      <c r="K160" s="151">
        <v>43432</v>
      </c>
      <c r="L160" s="151">
        <v>43439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3" t="s">
        <v>173</v>
      </c>
      <c r="D162" s="273"/>
      <c r="E162" s="273"/>
      <c r="F162" s="273"/>
      <c r="G162" s="273"/>
      <c r="H162" s="273"/>
      <c r="I162" s="273"/>
      <c r="J162" s="273"/>
      <c r="K162" s="273"/>
      <c r="L162" s="273"/>
      <c r="M162" s="273"/>
      <c r="N162" s="273"/>
      <c r="O162" s="274"/>
      <c r="P162" s="145"/>
    </row>
    <row r="163" spans="1:16" s="130" customFormat="1" ht="10.5" customHeight="1">
      <c r="A163" s="122"/>
      <c r="B163" s="158" t="s">
        <v>132</v>
      </c>
      <c r="C163" s="159">
        <v>19.605303266162185</v>
      </c>
      <c r="D163" s="160">
        <v>33</v>
      </c>
      <c r="E163" s="160">
        <v>33</v>
      </c>
      <c r="F163" s="161">
        <v>52.60530326616218</v>
      </c>
      <c r="G163" s="160">
        <v>57.983599999999996</v>
      </c>
      <c r="H163" s="162">
        <v>110.22386793708944</v>
      </c>
      <c r="I163" s="161">
        <v>-5.378296733837814</v>
      </c>
      <c r="J163" s="160">
        <v>2.098700000000001</v>
      </c>
      <c r="K163" s="160">
        <v>2.269999999999996</v>
      </c>
      <c r="L163" s="160">
        <v>0.21450000000000102</v>
      </c>
      <c r="M163" s="160">
        <v>1.4857999999999976</v>
      </c>
      <c r="N163" s="160">
        <v>2.8244300626543923</v>
      </c>
      <c r="O163" s="160">
        <v>1.5172499999999989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0.8999644031596434</v>
      </c>
      <c r="D164" s="160">
        <v>0</v>
      </c>
      <c r="E164" s="160">
        <v>-0.9</v>
      </c>
      <c r="F164" s="161">
        <v>-3.559684035658872E-05</v>
      </c>
      <c r="G164" s="160">
        <v>0</v>
      </c>
      <c r="H164" s="162" t="s">
        <v>119</v>
      </c>
      <c r="I164" s="161">
        <v>-3.559684035658872E-05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286.4522926600031</v>
      </c>
      <c r="G165" s="160">
        <v>245.5198</v>
      </c>
      <c r="H165" s="162">
        <v>85.71053759776089</v>
      </c>
      <c r="I165" s="161">
        <v>40.93249266000308</v>
      </c>
      <c r="J165" s="160">
        <v>8.251799999999974</v>
      </c>
      <c r="K165" s="160">
        <v>4.516999999999996</v>
      </c>
      <c r="L165" s="160">
        <v>0.27300000000002456</v>
      </c>
      <c r="M165" s="160">
        <v>10.863</v>
      </c>
      <c r="N165" s="160">
        <v>3.7922545143995574</v>
      </c>
      <c r="O165" s="160">
        <v>5.976199999999999</v>
      </c>
      <c r="P165" s="146">
        <v>4.849250804859792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171.9575603293249</v>
      </c>
      <c r="D168" s="160">
        <v>33</v>
      </c>
      <c r="E168" s="160">
        <v>167.10000000000002</v>
      </c>
      <c r="F168" s="203">
        <v>339.05756032932493</v>
      </c>
      <c r="G168" s="160">
        <v>303.5034</v>
      </c>
      <c r="H168" s="162">
        <v>89.51382759470359</v>
      </c>
      <c r="I168" s="203">
        <v>35.55416032932493</v>
      </c>
      <c r="J168" s="160">
        <v>10.350499999999975</v>
      </c>
      <c r="K168" s="160">
        <v>6.786999999999992</v>
      </c>
      <c r="L168" s="160">
        <v>0.4875000000000256</v>
      </c>
      <c r="M168" s="160">
        <v>12.348799999999997</v>
      </c>
      <c r="N168" s="160">
        <v>3.642095456596121</v>
      </c>
      <c r="O168" s="160">
        <v>7.4934499999999975</v>
      </c>
      <c r="P168" s="146">
        <v>2.744698413858095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584.1001465463337</v>
      </c>
      <c r="D170" s="160">
        <v>0</v>
      </c>
      <c r="E170" s="160">
        <v>231.70000000000005</v>
      </c>
      <c r="F170" s="161">
        <v>815.8001465463337</v>
      </c>
      <c r="G170" s="160">
        <v>340.5159</v>
      </c>
      <c r="H170" s="162">
        <v>41.74011262949193</v>
      </c>
      <c r="I170" s="161">
        <v>475.28424654633375</v>
      </c>
      <c r="J170" s="160">
        <v>17.175299999999993</v>
      </c>
      <c r="K170" s="160">
        <v>6.854499999999973</v>
      </c>
      <c r="L170" s="160">
        <v>0.34590000000002874</v>
      </c>
      <c r="M170" s="160">
        <v>16.290899999999965</v>
      </c>
      <c r="N170" s="160">
        <v>1.9969229067887544</v>
      </c>
      <c r="O170" s="160">
        <v>10.16664999999999</v>
      </c>
      <c r="P170" s="146">
        <v>44.749346790371874</v>
      </c>
    </row>
    <row r="171" spans="1:16" s="130" customFormat="1" ht="10.5" customHeight="1">
      <c r="A171" s="122"/>
      <c r="B171" s="171" t="s">
        <v>139</v>
      </c>
      <c r="C171" s="159">
        <v>4.100035596840357</v>
      </c>
      <c r="D171" s="160">
        <v>0</v>
      </c>
      <c r="E171" s="160">
        <v>-4.1</v>
      </c>
      <c r="F171" s="161">
        <v>3.559684035714383E-05</v>
      </c>
      <c r="G171" s="160">
        <v>0</v>
      </c>
      <c r="H171" s="162">
        <v>0</v>
      </c>
      <c r="I171" s="161">
        <v>3.559684035714383E-05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5" customHeight="1">
      <c r="A172" s="122"/>
      <c r="B172" s="171" t="s">
        <v>140</v>
      </c>
      <c r="C172" s="159">
        <v>484.6257590557158</v>
      </c>
      <c r="D172" s="160">
        <v>0</v>
      </c>
      <c r="E172" s="160">
        <v>36.5</v>
      </c>
      <c r="F172" s="161">
        <v>521.1257590557158</v>
      </c>
      <c r="G172" s="160">
        <v>381.887</v>
      </c>
      <c r="H172" s="162">
        <v>73.28115975153145</v>
      </c>
      <c r="I172" s="161">
        <v>139.23875905571578</v>
      </c>
      <c r="J172" s="160">
        <v>11.622000000000014</v>
      </c>
      <c r="K172" s="160">
        <v>9.935000000000002</v>
      </c>
      <c r="L172" s="160">
        <v>24.851</v>
      </c>
      <c r="M172" s="160">
        <v>9.257000000000005</v>
      </c>
      <c r="N172" s="160">
        <v>1.7763466570475746</v>
      </c>
      <c r="O172" s="160">
        <v>13.916250000000005</v>
      </c>
      <c r="P172" s="146">
        <v>8.005479856693846</v>
      </c>
    </row>
    <row r="173" spans="1:16" s="130" customFormat="1" ht="10.5" customHeight="1">
      <c r="A173" s="122"/>
      <c r="B173" s="171" t="s">
        <v>141</v>
      </c>
      <c r="C173" s="159">
        <v>0.1436550494980935</v>
      </c>
      <c r="D173" s="160">
        <v>0</v>
      </c>
      <c r="E173" s="160">
        <v>0</v>
      </c>
      <c r="F173" s="161">
        <v>0.1436550494980935</v>
      </c>
      <c r="G173" s="160">
        <v>0</v>
      </c>
      <c r="H173" s="162">
        <v>0</v>
      </c>
      <c r="I173" s="161">
        <v>0.1436550494980935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54</v>
      </c>
      <c r="G174" s="160">
        <v>5</v>
      </c>
      <c r="H174" s="162">
        <v>9.25925925925926</v>
      </c>
      <c r="I174" s="161">
        <v>49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1072.969596248388</v>
      </c>
      <c r="D175" s="160">
        <v>0</v>
      </c>
      <c r="E175" s="160">
        <v>318.10000000000014</v>
      </c>
      <c r="F175" s="161">
        <v>1391.069596248388</v>
      </c>
      <c r="G175" s="160">
        <v>727.4029</v>
      </c>
      <c r="H175" s="162">
        <v>52.2909063616768</v>
      </c>
      <c r="I175" s="161">
        <v>663.666696248388</v>
      </c>
      <c r="J175" s="160">
        <v>28.797300000000007</v>
      </c>
      <c r="K175" s="160">
        <v>16.789499999999975</v>
      </c>
      <c r="L175" s="160">
        <v>25.196900000000028</v>
      </c>
      <c r="M175" s="160">
        <v>25.54789999999997</v>
      </c>
      <c r="N175" s="160">
        <v>1.8365651919142485</v>
      </c>
      <c r="O175" s="160">
        <v>24.082899999999995</v>
      </c>
      <c r="P175" s="146">
        <v>25.55759049983134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1244.9271565777128</v>
      </c>
      <c r="D177" s="177">
        <v>33</v>
      </c>
      <c r="E177" s="177">
        <v>485.20000000000005</v>
      </c>
      <c r="F177" s="185">
        <v>1730.1271565777129</v>
      </c>
      <c r="G177" s="177">
        <v>1030.9063</v>
      </c>
      <c r="H177" s="176">
        <v>59.58557994310601</v>
      </c>
      <c r="I177" s="204">
        <v>699.2208565777128</v>
      </c>
      <c r="J177" s="177">
        <v>39.14779999999998</v>
      </c>
      <c r="K177" s="177">
        <v>23.576499999999967</v>
      </c>
      <c r="L177" s="177">
        <v>25.684400000000053</v>
      </c>
      <c r="M177" s="177">
        <v>37.89669999999997</v>
      </c>
      <c r="N177" s="177">
        <v>2.1903996972662827</v>
      </c>
      <c r="O177" s="177">
        <v>31.576349999999994</v>
      </c>
      <c r="P177" s="153">
        <v>20.14381512042123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43425</v>
      </c>
      <c r="K182" s="151">
        <v>43432</v>
      </c>
      <c r="L182" s="151">
        <v>43439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3" t="s">
        <v>115</v>
      </c>
      <c r="D184" s="273"/>
      <c r="E184" s="273"/>
      <c r="F184" s="273"/>
      <c r="G184" s="273"/>
      <c r="H184" s="273"/>
      <c r="I184" s="273"/>
      <c r="J184" s="273"/>
      <c r="K184" s="273"/>
      <c r="L184" s="273"/>
      <c r="M184" s="273"/>
      <c r="N184" s="273"/>
      <c r="O184" s="274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43425</v>
      </c>
      <c r="K204" s="151">
        <v>43432</v>
      </c>
      <c r="L204" s="151">
        <v>43439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3" t="s">
        <v>145</v>
      </c>
      <c r="D206" s="273"/>
      <c r="E206" s="273"/>
      <c r="F206" s="273"/>
      <c r="G206" s="273"/>
      <c r="H206" s="273"/>
      <c r="I206" s="273"/>
      <c r="J206" s="273"/>
      <c r="K206" s="273"/>
      <c r="L206" s="273"/>
      <c r="M206" s="273"/>
      <c r="N206" s="273"/>
      <c r="O206" s="274"/>
      <c r="P206" s="145"/>
    </row>
    <row r="207" spans="1:16" s="130" customFormat="1" ht="10.5" customHeight="1">
      <c r="A207" s="122"/>
      <c r="B207" s="158" t="s">
        <v>132</v>
      </c>
      <c r="C207" s="159">
        <v>0.25617503507064443</v>
      </c>
      <c r="D207" s="160">
        <v>0</v>
      </c>
      <c r="E207" s="160">
        <v>2.5</v>
      </c>
      <c r="F207" s="161">
        <v>2.7561750350706444</v>
      </c>
      <c r="G207" s="160">
        <v>0.5317</v>
      </c>
      <c r="H207" s="162">
        <v>19.29122763374757</v>
      </c>
      <c r="I207" s="161">
        <v>2.2244750350706446</v>
      </c>
      <c r="J207" s="160">
        <v>0.06080000000000002</v>
      </c>
      <c r="K207" s="160">
        <v>0.04209999999999997</v>
      </c>
      <c r="L207" s="160">
        <v>0.0026000000000000467</v>
      </c>
      <c r="M207" s="160">
        <v>0.01869999999999994</v>
      </c>
      <c r="N207" s="160">
        <v>0.67847650319932</v>
      </c>
      <c r="O207" s="160">
        <v>0.031049999999999994</v>
      </c>
      <c r="P207" s="146" t="s">
        <v>186</v>
      </c>
    </row>
    <row r="208" spans="1:16" s="130" customFormat="1" ht="10.5" customHeight="1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0.043103336151394944</v>
      </c>
      <c r="G208" s="160">
        <v>0</v>
      </c>
      <c r="H208" s="162">
        <v>0</v>
      </c>
      <c r="I208" s="161">
        <v>0.043103336151394944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5" customHeight="1">
      <c r="A209" s="122"/>
      <c r="B209" s="158" t="s">
        <v>134</v>
      </c>
      <c r="C209" s="159">
        <v>2.4020930159879157</v>
      </c>
      <c r="D209" s="160">
        <v>0</v>
      </c>
      <c r="E209" s="160">
        <v>0</v>
      </c>
      <c r="F209" s="161">
        <v>2.4020930159879157</v>
      </c>
      <c r="G209" s="160">
        <v>0.287</v>
      </c>
      <c r="H209" s="162">
        <v>11.947913677354608</v>
      </c>
      <c r="I209" s="161">
        <v>2.1150930159879158</v>
      </c>
      <c r="J209" s="160">
        <v>0</v>
      </c>
      <c r="K209" s="160">
        <v>0.013999999999999957</v>
      </c>
      <c r="L209" s="160">
        <v>0</v>
      </c>
      <c r="M209" s="160">
        <v>0</v>
      </c>
      <c r="N209" s="160">
        <v>0</v>
      </c>
      <c r="O209" s="160">
        <v>0.0034999999999999892</v>
      </c>
      <c r="P209" s="146" t="s">
        <v>162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2.8013713872099553</v>
      </c>
      <c r="D212" s="160">
        <v>0</v>
      </c>
      <c r="E212" s="160">
        <v>2.3999999999999995</v>
      </c>
      <c r="F212" s="203">
        <v>5.201371387209955</v>
      </c>
      <c r="G212" s="160">
        <v>0.8187</v>
      </c>
      <c r="H212" s="162">
        <v>15.740079664627743</v>
      </c>
      <c r="I212" s="203">
        <v>4.382671387209955</v>
      </c>
      <c r="J212" s="160">
        <v>0.06080000000000002</v>
      </c>
      <c r="K212" s="160">
        <v>0.05609999999999993</v>
      </c>
      <c r="L212" s="160">
        <v>0.0026000000000000467</v>
      </c>
      <c r="M212" s="160">
        <v>0.01869999999999994</v>
      </c>
      <c r="N212" s="160">
        <v>0.35952056886348827</v>
      </c>
      <c r="O212" s="160">
        <v>0.034549999999999984</v>
      </c>
      <c r="P212" s="146" t="s">
        <v>186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31.20146102337202</v>
      </c>
      <c r="D214" s="160">
        <v>0</v>
      </c>
      <c r="E214" s="160">
        <v>-10.8</v>
      </c>
      <c r="F214" s="161">
        <v>20.40146102337202</v>
      </c>
      <c r="G214" s="160">
        <v>3.94</v>
      </c>
      <c r="H214" s="162">
        <v>19.312342363550904</v>
      </c>
      <c r="I214" s="161">
        <v>16.461461023372017</v>
      </c>
      <c r="J214" s="160">
        <v>0.1434000000000002</v>
      </c>
      <c r="K214" s="160">
        <v>0.17559999999999976</v>
      </c>
      <c r="L214" s="160">
        <v>0</v>
      </c>
      <c r="M214" s="160">
        <v>0.08190000000000008</v>
      </c>
      <c r="N214" s="160">
        <v>0.4014418374555382</v>
      </c>
      <c r="O214" s="160">
        <v>0.10022500000000001</v>
      </c>
      <c r="P214" s="146" t="s">
        <v>186</v>
      </c>
    </row>
    <row r="215" spans="1:16" s="130" customFormat="1" ht="10.5" customHeight="1">
      <c r="A215" s="122"/>
      <c r="B215" s="171" t="s">
        <v>139</v>
      </c>
      <c r="C215" s="159">
        <v>0.05689666384860506</v>
      </c>
      <c r="D215" s="160">
        <v>0</v>
      </c>
      <c r="E215" s="160">
        <v>-0.1</v>
      </c>
      <c r="F215" s="161">
        <v>-0.043103336151394944</v>
      </c>
      <c r="G215" s="160">
        <v>0</v>
      </c>
      <c r="H215" s="162" t="s">
        <v>119</v>
      </c>
      <c r="I215" s="161">
        <v>-0.043103336151394944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140</v>
      </c>
      <c r="C216" s="159">
        <v>1.4191208384327305</v>
      </c>
      <c r="D216" s="160">
        <v>0</v>
      </c>
      <c r="E216" s="160">
        <v>14</v>
      </c>
      <c r="F216" s="161">
        <v>15.41912083843273</v>
      </c>
      <c r="G216" s="160">
        <v>8.169</v>
      </c>
      <c r="H216" s="162">
        <v>52.979674299188744</v>
      </c>
      <c r="I216" s="161">
        <v>7.25012083843273</v>
      </c>
      <c r="J216" s="160">
        <v>0.01100000000000012</v>
      </c>
      <c r="K216" s="160">
        <v>0.2030000000000003</v>
      </c>
      <c r="L216" s="160">
        <v>1.415</v>
      </c>
      <c r="M216" s="160">
        <v>0.06400000000000006</v>
      </c>
      <c r="N216" s="160">
        <v>0.41506906049064535</v>
      </c>
      <c r="O216" s="160">
        <v>0.4232500000000001</v>
      </c>
      <c r="P216" s="146">
        <v>15.129641673792623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32.677478525653356</v>
      </c>
      <c r="D219" s="160">
        <v>0</v>
      </c>
      <c r="E219" s="160">
        <v>3.1000000000000014</v>
      </c>
      <c r="F219" s="161">
        <v>35.77747852565336</v>
      </c>
      <c r="G219" s="160">
        <v>12.109</v>
      </c>
      <c r="H219" s="162">
        <v>33.84531414453241</v>
      </c>
      <c r="I219" s="161">
        <v>23.668478525653356</v>
      </c>
      <c r="J219" s="160">
        <v>0.15440000000000031</v>
      </c>
      <c r="K219" s="160">
        <v>0.37860000000000005</v>
      </c>
      <c r="L219" s="160">
        <v>1.415</v>
      </c>
      <c r="M219" s="160">
        <v>0.14590000000000014</v>
      </c>
      <c r="N219" s="160">
        <v>0.407798441959475</v>
      </c>
      <c r="O219" s="160">
        <v>0.5234750000000001</v>
      </c>
      <c r="P219" s="146">
        <v>43.21415258733148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35.47884991286331</v>
      </c>
      <c r="D221" s="177">
        <v>0</v>
      </c>
      <c r="E221" s="177">
        <v>5.5</v>
      </c>
      <c r="F221" s="185">
        <v>40.97884991286331</v>
      </c>
      <c r="G221" s="177">
        <v>12.9277</v>
      </c>
      <c r="H221" s="176">
        <v>31.54724944084382</v>
      </c>
      <c r="I221" s="204">
        <v>28.05114991286331</v>
      </c>
      <c r="J221" s="177">
        <v>0.21520000000000034</v>
      </c>
      <c r="K221" s="177">
        <v>0.4347</v>
      </c>
      <c r="L221" s="177">
        <v>1.4176000000000002</v>
      </c>
      <c r="M221" s="177">
        <v>0.16460000000000008</v>
      </c>
      <c r="N221" s="177">
        <v>0.40167061874601795</v>
      </c>
      <c r="O221" s="177">
        <v>0.5580250000000002</v>
      </c>
      <c r="P221" s="153">
        <v>48.26862580146642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43425</v>
      </c>
      <c r="K226" s="151">
        <v>43432</v>
      </c>
      <c r="L226" s="151">
        <v>43439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3" t="s">
        <v>174</v>
      </c>
      <c r="D228" s="273"/>
      <c r="E228" s="273"/>
      <c r="F228" s="273"/>
      <c r="G228" s="273"/>
      <c r="H228" s="273"/>
      <c r="I228" s="273"/>
      <c r="J228" s="273"/>
      <c r="K228" s="273"/>
      <c r="L228" s="273"/>
      <c r="M228" s="273"/>
      <c r="N228" s="273"/>
      <c r="O228" s="274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0.07136024322961342</v>
      </c>
      <c r="D236" s="160">
        <v>0</v>
      </c>
      <c r="E236" s="160">
        <v>1.9999999999999998</v>
      </c>
      <c r="F236" s="161">
        <v>2.071360243229613</v>
      </c>
      <c r="G236" s="160">
        <v>0.1596</v>
      </c>
      <c r="H236" s="162">
        <v>7.705081746242056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0.1596</v>
      </c>
      <c r="H241" s="162">
        <v>4.122581985985797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0.1596</v>
      </c>
      <c r="H243" s="176">
        <v>4.122581985985797</v>
      </c>
      <c r="I243" s="204">
        <v>3.7117602432296133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186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43425</v>
      </c>
      <c r="K248" s="151">
        <v>43432</v>
      </c>
      <c r="L248" s="151">
        <v>43439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3" t="s">
        <v>121</v>
      </c>
      <c r="D250" s="273"/>
      <c r="E250" s="273"/>
      <c r="F250" s="273"/>
      <c r="G250" s="273"/>
      <c r="H250" s="273"/>
      <c r="I250" s="273"/>
      <c r="J250" s="273"/>
      <c r="K250" s="273"/>
      <c r="L250" s="273"/>
      <c r="M250" s="273"/>
      <c r="N250" s="273"/>
      <c r="O250" s="274"/>
      <c r="P250" s="145"/>
    </row>
    <row r="251" spans="1:16" s="130" customFormat="1" ht="10.5" customHeight="1">
      <c r="A251" s="122"/>
      <c r="B251" s="158" t="s">
        <v>132</v>
      </c>
      <c r="C251" s="159">
        <v>0.2786565007231742</v>
      </c>
      <c r="D251" s="160">
        <v>0</v>
      </c>
      <c r="E251" s="160">
        <v>0</v>
      </c>
      <c r="F251" s="161">
        <v>0.2786565007231742</v>
      </c>
      <c r="G251" s="160">
        <v>0.3631</v>
      </c>
      <c r="H251" s="162">
        <v>130.3037966305026</v>
      </c>
      <c r="I251" s="161">
        <v>-0.08444349927682576</v>
      </c>
      <c r="J251" s="160">
        <v>0.0009999999999999731</v>
      </c>
      <c r="K251" s="160">
        <v>0</v>
      </c>
      <c r="L251" s="160">
        <v>0</v>
      </c>
      <c r="M251" s="160">
        <v>0</v>
      </c>
      <c r="N251" s="160">
        <v>0</v>
      </c>
      <c r="O251" s="160">
        <v>0.0002499999999999933</v>
      </c>
      <c r="P251" s="146">
        <v>0</v>
      </c>
    </row>
    <row r="252" spans="1:16" s="130" customFormat="1" ht="10.5" customHeight="1">
      <c r="A252" s="122"/>
      <c r="B252" s="158" t="s">
        <v>133</v>
      </c>
      <c r="C252" s="159">
        <v>0.09592935474030763</v>
      </c>
      <c r="D252" s="160">
        <v>0</v>
      </c>
      <c r="E252" s="160">
        <v>-0.1</v>
      </c>
      <c r="F252" s="161">
        <v>-0.0040706452596923764</v>
      </c>
      <c r="G252" s="160">
        <v>0</v>
      </c>
      <c r="H252" s="162" t="s">
        <v>119</v>
      </c>
      <c r="I252" s="161">
        <v>-0.0040706452596923764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134</v>
      </c>
      <c r="C253" s="159">
        <v>0.9002210206273751</v>
      </c>
      <c r="D253" s="160">
        <v>0</v>
      </c>
      <c r="E253" s="160">
        <v>0</v>
      </c>
      <c r="F253" s="161">
        <v>0.9002210206273751</v>
      </c>
      <c r="G253" s="160">
        <v>0</v>
      </c>
      <c r="H253" s="162">
        <v>0</v>
      </c>
      <c r="I253" s="161">
        <v>0.9002210206273751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186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1.2748068760908569</v>
      </c>
      <c r="D256" s="160">
        <v>0</v>
      </c>
      <c r="E256" s="160">
        <v>-0.09999999999999987</v>
      </c>
      <c r="F256" s="203">
        <v>1.174806876090857</v>
      </c>
      <c r="G256" s="160">
        <v>0.3631</v>
      </c>
      <c r="H256" s="162">
        <v>30.907207592128408</v>
      </c>
      <c r="I256" s="203">
        <v>0.8117068760908569</v>
      </c>
      <c r="J256" s="160">
        <v>0.0009999999999999731</v>
      </c>
      <c r="K256" s="160">
        <v>0</v>
      </c>
      <c r="L256" s="160">
        <v>0</v>
      </c>
      <c r="M256" s="160">
        <v>0</v>
      </c>
      <c r="N256" s="160">
        <v>0</v>
      </c>
      <c r="O256" s="160">
        <v>0.0002499999999999933</v>
      </c>
      <c r="P256" s="146" t="s">
        <v>186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260.11474662646003</v>
      </c>
      <c r="D258" s="160">
        <v>0</v>
      </c>
      <c r="E258" s="160">
        <v>20.30000000000001</v>
      </c>
      <c r="F258" s="161">
        <v>280.41474662646004</v>
      </c>
      <c r="G258" s="160">
        <v>4.2514</v>
      </c>
      <c r="H258" s="162">
        <v>1.516111421081318</v>
      </c>
      <c r="I258" s="161">
        <v>276.16334662646005</v>
      </c>
      <c r="J258" s="160">
        <v>0.02439999999999981</v>
      </c>
      <c r="K258" s="160">
        <v>0.06629999999999986</v>
      </c>
      <c r="L258" s="160">
        <v>0.0012000000000002287</v>
      </c>
      <c r="M258" s="160">
        <v>0.01020000000000057</v>
      </c>
      <c r="N258" s="160">
        <v>0.0036374691854519233</v>
      </c>
      <c r="O258" s="160">
        <v>0.025525000000000117</v>
      </c>
      <c r="P258" s="146" t="s">
        <v>186</v>
      </c>
      <c r="S258" s="130"/>
    </row>
    <row r="259" spans="1:19" ht="10.5" customHeight="1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0.004133443749812393</v>
      </c>
      <c r="G259" s="160">
        <v>0</v>
      </c>
      <c r="H259" s="162">
        <v>0</v>
      </c>
      <c r="I259" s="161">
        <v>0.004133443749812393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5" customHeight="1">
      <c r="A260" s="122"/>
      <c r="B260" s="171" t="s">
        <v>140</v>
      </c>
      <c r="C260" s="159">
        <v>0.609696089116393</v>
      </c>
      <c r="D260" s="160">
        <v>0</v>
      </c>
      <c r="E260" s="160">
        <v>5</v>
      </c>
      <c r="F260" s="161">
        <v>5.609696089116393</v>
      </c>
      <c r="G260" s="160">
        <v>2.2110000000000003</v>
      </c>
      <c r="H260" s="162">
        <v>39.413899877564745</v>
      </c>
      <c r="I260" s="161">
        <v>3.3986960891163926</v>
      </c>
      <c r="J260" s="160">
        <v>-1.0842021724855044E-16</v>
      </c>
      <c r="K260" s="160">
        <v>0.02900000000000003</v>
      </c>
      <c r="L260" s="160">
        <v>0.6660000000000003</v>
      </c>
      <c r="M260" s="160">
        <v>1.1362438767648086E-16</v>
      </c>
      <c r="N260" s="160">
        <v>2.0254998821937665E-15</v>
      </c>
      <c r="O260" s="160">
        <v>0.17375000000000007</v>
      </c>
      <c r="P260" s="146">
        <v>17.56084080066988</v>
      </c>
      <c r="S260" s="130"/>
    </row>
    <row r="261" spans="1:19" ht="10.5" customHeight="1">
      <c r="A261" s="122"/>
      <c r="B261" s="171" t="s">
        <v>141</v>
      </c>
      <c r="C261" s="159">
        <v>0.00019513036664112673</v>
      </c>
      <c r="D261" s="160">
        <v>0</v>
      </c>
      <c r="E261" s="160">
        <v>0</v>
      </c>
      <c r="F261" s="161">
        <v>0.00019513036664112673</v>
      </c>
      <c r="G261" s="160">
        <v>0</v>
      </c>
      <c r="H261" s="162">
        <v>0</v>
      </c>
      <c r="I261" s="161">
        <v>0.00019513036664112673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260.92877128969286</v>
      </c>
      <c r="D263" s="160">
        <v>0</v>
      </c>
      <c r="E263" s="160">
        <v>25.100000000000023</v>
      </c>
      <c r="F263" s="161">
        <v>286.0287712896929</v>
      </c>
      <c r="G263" s="160">
        <v>6.462400000000001</v>
      </c>
      <c r="H263" s="162">
        <v>2.259353131106806</v>
      </c>
      <c r="I263" s="161">
        <v>279.5663712896929</v>
      </c>
      <c r="J263" s="160">
        <v>0.024399999999999703</v>
      </c>
      <c r="K263" s="160">
        <v>0.09529999999999988</v>
      </c>
      <c r="L263" s="160">
        <v>0.6672000000000005</v>
      </c>
      <c r="M263" s="160">
        <v>0.010200000000000684</v>
      </c>
      <c r="N263" s="160">
        <v>0.003566074823175749</v>
      </c>
      <c r="O263" s="160">
        <v>0.19927500000000017</v>
      </c>
      <c r="P263" s="146" t="s">
        <v>186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262.2035781657837</v>
      </c>
      <c r="D265" s="177">
        <v>0</v>
      </c>
      <c r="E265" s="177">
        <v>25.000000000000057</v>
      </c>
      <c r="F265" s="185">
        <v>287.20357816578377</v>
      </c>
      <c r="G265" s="177">
        <v>6.825500000000001</v>
      </c>
      <c r="H265" s="176">
        <v>2.3765372435785213</v>
      </c>
      <c r="I265" s="204">
        <v>280.3780781657838</v>
      </c>
      <c r="J265" s="177">
        <v>0.025399999999999676</v>
      </c>
      <c r="K265" s="177">
        <v>0.09529999999999988</v>
      </c>
      <c r="L265" s="177">
        <v>0.6672000000000005</v>
      </c>
      <c r="M265" s="177">
        <v>0.010200000000000684</v>
      </c>
      <c r="N265" s="177">
        <v>0.0035514877861698834</v>
      </c>
      <c r="O265" s="177">
        <v>0.19952500000000017</v>
      </c>
      <c r="P265" s="153" t="s">
        <v>186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43425</v>
      </c>
      <c r="K270" s="151">
        <v>43432</v>
      </c>
      <c r="L270" s="151">
        <v>43439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3" t="s">
        <v>144</v>
      </c>
      <c r="D272" s="273"/>
      <c r="E272" s="273"/>
      <c r="F272" s="273"/>
      <c r="G272" s="273"/>
      <c r="H272" s="273"/>
      <c r="I272" s="273"/>
      <c r="J272" s="273"/>
      <c r="K272" s="273"/>
      <c r="L272" s="273"/>
      <c r="M272" s="273"/>
      <c r="N272" s="273"/>
      <c r="O272" s="274"/>
      <c r="P272" s="145"/>
      <c r="S272" s="130"/>
    </row>
    <row r="273" spans="1:19" ht="10.5" customHeight="1">
      <c r="A273" s="122"/>
      <c r="B273" s="158" t="s">
        <v>132</v>
      </c>
      <c r="C273" s="159">
        <v>14.07004227837145</v>
      </c>
      <c r="D273" s="160">
        <v>0</v>
      </c>
      <c r="E273" s="160">
        <v>25.499999999999996</v>
      </c>
      <c r="F273" s="161">
        <v>39.570042278371446</v>
      </c>
      <c r="G273" s="160">
        <v>40.4091</v>
      </c>
      <c r="H273" s="162">
        <v>102.12043675800462</v>
      </c>
      <c r="I273" s="161">
        <v>-0.8390577216285564</v>
      </c>
      <c r="J273" s="160">
        <v>0.18739999999999668</v>
      </c>
      <c r="K273" s="160">
        <v>0.15810000000000457</v>
      </c>
      <c r="L273" s="160">
        <v>0.6662999999999997</v>
      </c>
      <c r="M273" s="160">
        <v>0.03949999999999676</v>
      </c>
      <c r="N273" s="160">
        <v>0.09982299165140651</v>
      </c>
      <c r="O273" s="160">
        <v>0.2628249999999994</v>
      </c>
      <c r="P273" s="146">
        <v>0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8.5</v>
      </c>
      <c r="G277" s="160">
        <v>4.8</v>
      </c>
      <c r="H277" s="162">
        <v>56.470588235294116</v>
      </c>
      <c r="I277" s="161">
        <v>3.7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14.170042278371449</v>
      </c>
      <c r="D278" s="160">
        <v>0</v>
      </c>
      <c r="E278" s="160">
        <v>34</v>
      </c>
      <c r="F278" s="203">
        <v>48.17004227837145</v>
      </c>
      <c r="G278" s="160">
        <v>45.2091</v>
      </c>
      <c r="H278" s="162">
        <v>93.85314577624749</v>
      </c>
      <c r="I278" s="203">
        <v>2.960942278371448</v>
      </c>
      <c r="J278" s="160">
        <v>0.18739999999999668</v>
      </c>
      <c r="K278" s="160">
        <v>0.15810000000000457</v>
      </c>
      <c r="L278" s="160">
        <v>0.6662999999999997</v>
      </c>
      <c r="M278" s="160">
        <v>0.03949999999999676</v>
      </c>
      <c r="N278" s="160">
        <v>0.08200117361684864</v>
      </c>
      <c r="O278" s="160">
        <v>0.2628249999999994</v>
      </c>
      <c r="P278" s="146">
        <v>9.265831935209567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75.63141419793018</v>
      </c>
      <c r="D280" s="160">
        <v>-20</v>
      </c>
      <c r="E280" s="160">
        <v>207.9</v>
      </c>
      <c r="F280" s="161">
        <v>283.5314141979302</v>
      </c>
      <c r="G280" s="160">
        <v>231.24630000000002</v>
      </c>
      <c r="H280" s="162">
        <v>81.55932232559229</v>
      </c>
      <c r="I280" s="161">
        <v>52.28511419793017</v>
      </c>
      <c r="J280" s="160">
        <v>1.1520999999999901</v>
      </c>
      <c r="K280" s="160">
        <v>6.182700000000011</v>
      </c>
      <c r="L280" s="160">
        <v>3.430000000000007</v>
      </c>
      <c r="M280" s="160">
        <v>3.7637</v>
      </c>
      <c r="N280" s="160">
        <v>1.3274366830380926</v>
      </c>
      <c r="O280" s="160">
        <v>3.632125000000002</v>
      </c>
      <c r="P280" s="146">
        <v>12.395185792870603</v>
      </c>
      <c r="S280" s="130"/>
    </row>
    <row r="281" spans="1:19" ht="10.5" customHeight="1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140</v>
      </c>
      <c r="C282" s="159">
        <v>1.5</v>
      </c>
      <c r="D282" s="160">
        <v>0</v>
      </c>
      <c r="E282" s="160">
        <v>12</v>
      </c>
      <c r="F282" s="161">
        <v>13.5</v>
      </c>
      <c r="G282" s="160">
        <v>9.742</v>
      </c>
      <c r="H282" s="162">
        <v>72.16296296296296</v>
      </c>
      <c r="I282" s="161">
        <v>3.757999999999999</v>
      </c>
      <c r="J282" s="160">
        <v>0</v>
      </c>
      <c r="K282" s="160">
        <v>0.015000000000000568</v>
      </c>
      <c r="L282" s="160">
        <v>0.870000000000001</v>
      </c>
      <c r="M282" s="160">
        <v>0</v>
      </c>
      <c r="N282" s="160">
        <v>0</v>
      </c>
      <c r="O282" s="160">
        <v>0.2212500000000004</v>
      </c>
      <c r="P282" s="146">
        <v>14.985310734463244</v>
      </c>
      <c r="S282" s="130"/>
    </row>
    <row r="283" spans="1:19" ht="10.5" customHeight="1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11.9</v>
      </c>
      <c r="G284" s="160">
        <v>4.6</v>
      </c>
      <c r="H284" s="162">
        <v>38.65546218487394</v>
      </c>
      <c r="I284" s="161">
        <v>7.300000000000001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77.75814802409782</v>
      </c>
      <c r="D285" s="160">
        <v>-20</v>
      </c>
      <c r="E285" s="160">
        <v>231.39999999999998</v>
      </c>
      <c r="F285" s="161">
        <v>309.1581480240978</v>
      </c>
      <c r="G285" s="160">
        <v>245.5883</v>
      </c>
      <c r="H285" s="162">
        <v>79.437757526241</v>
      </c>
      <c r="I285" s="161">
        <v>63.56984802409778</v>
      </c>
      <c r="J285" s="160">
        <v>1.1520999999999901</v>
      </c>
      <c r="K285" s="160">
        <v>6.197700000000012</v>
      </c>
      <c r="L285" s="160">
        <v>4.300000000000008</v>
      </c>
      <c r="M285" s="160">
        <v>3.7637</v>
      </c>
      <c r="N285" s="160">
        <v>1.217402816019791</v>
      </c>
      <c r="O285" s="160">
        <v>3.8533750000000024</v>
      </c>
      <c r="P285" s="146">
        <v>14.497187017639792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91.92819030246928</v>
      </c>
      <c r="D287" s="177">
        <v>-20</v>
      </c>
      <c r="E287" s="177">
        <v>265.4</v>
      </c>
      <c r="F287" s="185">
        <v>357.32819030246924</v>
      </c>
      <c r="G287" s="177">
        <v>290.7974</v>
      </c>
      <c r="H287" s="176">
        <v>81.3810407048622</v>
      </c>
      <c r="I287" s="204">
        <v>66.53079030246926</v>
      </c>
      <c r="J287" s="177">
        <v>1.3394999999999868</v>
      </c>
      <c r="K287" s="177">
        <v>6.355800000000016</v>
      </c>
      <c r="L287" s="177">
        <v>4.9663000000000075</v>
      </c>
      <c r="M287" s="177">
        <v>3.803199999999997</v>
      </c>
      <c r="N287" s="177">
        <v>1.064343677105544</v>
      </c>
      <c r="O287" s="177">
        <v>4.116200000000002</v>
      </c>
      <c r="P287" s="153">
        <v>14.163157840354994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43425</v>
      </c>
      <c r="K292" s="151">
        <v>43432</v>
      </c>
      <c r="L292" s="151">
        <v>43439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3" t="s">
        <v>122</v>
      </c>
      <c r="D294" s="273"/>
      <c r="E294" s="273"/>
      <c r="F294" s="273"/>
      <c r="G294" s="273"/>
      <c r="H294" s="273"/>
      <c r="I294" s="273"/>
      <c r="J294" s="273"/>
      <c r="K294" s="273"/>
      <c r="L294" s="273"/>
      <c r="M294" s="273"/>
      <c r="N294" s="273"/>
      <c r="O294" s="274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43425</v>
      </c>
      <c r="K314" s="151">
        <v>43432</v>
      </c>
      <c r="L314" s="151">
        <v>43439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80" t="s">
        <v>123</v>
      </c>
      <c r="D316" s="280"/>
      <c r="E316" s="280"/>
      <c r="F316" s="280"/>
      <c r="G316" s="280"/>
      <c r="H316" s="280"/>
      <c r="I316" s="280"/>
      <c r="J316" s="280"/>
      <c r="K316" s="280"/>
      <c r="L316" s="280"/>
      <c r="M316" s="280"/>
      <c r="N316" s="280"/>
      <c r="O316" s="281"/>
      <c r="P316" s="145"/>
      <c r="S316" s="130"/>
    </row>
    <row r="317" spans="1:19" ht="10.5" customHeight="1">
      <c r="A317" s="122"/>
      <c r="B317" s="158" t="s">
        <v>132</v>
      </c>
      <c r="C317" s="159">
        <v>0.8925536935728418</v>
      </c>
      <c r="D317" s="160">
        <v>0</v>
      </c>
      <c r="E317" s="160">
        <v>0</v>
      </c>
      <c r="F317" s="161">
        <v>0.8925536935728418</v>
      </c>
      <c r="G317" s="160">
        <v>0.8335</v>
      </c>
      <c r="H317" s="162">
        <v>93.38373769577345</v>
      </c>
      <c r="I317" s="161">
        <v>0.05905369357284174</v>
      </c>
      <c r="J317" s="160">
        <v>0.008399999999999908</v>
      </c>
      <c r="K317" s="160">
        <v>0.017900000000000083</v>
      </c>
      <c r="L317" s="160">
        <v>0.0011999999999998956</v>
      </c>
      <c r="M317" s="160">
        <v>0.023600000000000038</v>
      </c>
      <c r="N317" s="160">
        <v>2.6440986318179442</v>
      </c>
      <c r="O317" s="160">
        <v>0.01277499999999998</v>
      </c>
      <c r="P317" s="146">
        <v>2.6225983227273444</v>
      </c>
      <c r="S317" s="130"/>
    </row>
    <row r="318" spans="1:19" ht="10.5" customHeight="1">
      <c r="A318" s="122"/>
      <c r="B318" s="158" t="s">
        <v>133</v>
      </c>
      <c r="C318" s="159">
        <v>0.2606399696305731</v>
      </c>
      <c r="D318" s="160">
        <v>0</v>
      </c>
      <c r="E318" s="160">
        <v>-0.3</v>
      </c>
      <c r="F318" s="161">
        <v>-0.03936003036942687</v>
      </c>
      <c r="G318" s="160">
        <v>0</v>
      </c>
      <c r="H318" s="162" t="s">
        <v>119</v>
      </c>
      <c r="I318" s="161">
        <v>-0.03936003036942687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1.1531936632034148</v>
      </c>
      <c r="D322" s="160">
        <v>0</v>
      </c>
      <c r="E322" s="160">
        <v>-0.2999999999999998</v>
      </c>
      <c r="F322" s="203">
        <v>0.8531936632034149</v>
      </c>
      <c r="G322" s="160">
        <v>0.8335</v>
      </c>
      <c r="H322" s="162">
        <v>97.69177104182036</v>
      </c>
      <c r="I322" s="203">
        <v>0.01969366320341487</v>
      </c>
      <c r="J322" s="160">
        <v>0.008399999999999908</v>
      </c>
      <c r="K322" s="160">
        <v>0.017900000000000083</v>
      </c>
      <c r="L322" s="160">
        <v>0.0011999999999998956</v>
      </c>
      <c r="M322" s="160">
        <v>0.023600000000000038</v>
      </c>
      <c r="N322" s="160">
        <v>2.7660777403562853</v>
      </c>
      <c r="O322" s="160">
        <v>0.01277499999999998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22.629273336007472</v>
      </c>
      <c r="D324" s="160">
        <v>5</v>
      </c>
      <c r="E324" s="160">
        <v>27.299999999999997</v>
      </c>
      <c r="F324" s="161">
        <v>49.92927333600747</v>
      </c>
      <c r="G324" s="160">
        <v>10.123899999999999</v>
      </c>
      <c r="H324" s="162">
        <v>20.276481758245318</v>
      </c>
      <c r="I324" s="161">
        <v>39.80537333600747</v>
      </c>
      <c r="J324" s="160">
        <v>0.24440000000000062</v>
      </c>
      <c r="K324" s="160">
        <v>0.4184000000000001</v>
      </c>
      <c r="L324" s="160">
        <v>0.02050000000000063</v>
      </c>
      <c r="M324" s="160">
        <v>0.22999999999999865</v>
      </c>
      <c r="N324" s="160">
        <v>0.46065160702855584</v>
      </c>
      <c r="O324" s="160">
        <v>0.228325</v>
      </c>
      <c r="P324" s="146" t="s">
        <v>186</v>
      </c>
      <c r="S324" s="130"/>
    </row>
    <row r="325" spans="1:19" ht="10.5" customHeight="1">
      <c r="A325" s="122"/>
      <c r="B325" s="171" t="s">
        <v>139</v>
      </c>
      <c r="C325" s="159">
        <v>0.03936003036942688</v>
      </c>
      <c r="D325" s="160">
        <v>0</v>
      </c>
      <c r="E325" s="160">
        <v>0</v>
      </c>
      <c r="F325" s="161">
        <v>0.03936003036942688</v>
      </c>
      <c r="G325" s="160">
        <v>0</v>
      </c>
      <c r="H325" s="162">
        <v>0</v>
      </c>
      <c r="I325" s="161">
        <v>0.03936003036942688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5" customHeight="1">
      <c r="A326" s="122"/>
      <c r="B326" s="171" t="s">
        <v>140</v>
      </c>
      <c r="C326" s="159">
        <v>0.11836395107033788</v>
      </c>
      <c r="D326" s="160">
        <v>0</v>
      </c>
      <c r="E326" s="160">
        <v>0.5</v>
      </c>
      <c r="F326" s="161">
        <v>0.6183639510703379</v>
      </c>
      <c r="G326" s="160">
        <v>0.322</v>
      </c>
      <c r="H326" s="162">
        <v>52.0728932277899</v>
      </c>
      <c r="I326" s="161">
        <v>0.2963639510703379</v>
      </c>
      <c r="J326" s="160">
        <v>0</v>
      </c>
      <c r="K326" s="160">
        <v>0.0040000000000000036</v>
      </c>
      <c r="L326" s="160">
        <v>0</v>
      </c>
      <c r="M326" s="160">
        <v>0</v>
      </c>
      <c r="N326" s="160">
        <v>0</v>
      </c>
      <c r="O326" s="160">
        <v>0.0010000000000000009</v>
      </c>
      <c r="P326" s="146" t="s">
        <v>186</v>
      </c>
      <c r="S326" s="130"/>
    </row>
    <row r="327" spans="1:19" ht="10.5" customHeight="1">
      <c r="A327" s="122"/>
      <c r="B327" s="171" t="s">
        <v>141</v>
      </c>
      <c r="C327" s="159">
        <v>0.001669670658216487</v>
      </c>
      <c r="D327" s="160">
        <v>0</v>
      </c>
      <c r="E327" s="160">
        <v>0</v>
      </c>
      <c r="F327" s="161">
        <v>0.001669670658216487</v>
      </c>
      <c r="G327" s="160">
        <v>0</v>
      </c>
      <c r="H327" s="162">
        <v>0</v>
      </c>
      <c r="I327" s="161">
        <v>0.001669670658216487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22.788666988105454</v>
      </c>
      <c r="D329" s="160">
        <v>5</v>
      </c>
      <c r="E329" s="160">
        <v>27.799999999999997</v>
      </c>
      <c r="F329" s="161">
        <v>50.58866698810545</v>
      </c>
      <c r="G329" s="160">
        <v>10.445899999999998</v>
      </c>
      <c r="H329" s="162">
        <v>20.648695887669994</v>
      </c>
      <c r="I329" s="161">
        <v>40.14276698810545</v>
      </c>
      <c r="J329" s="160">
        <v>0.24440000000000062</v>
      </c>
      <c r="K329" s="160">
        <v>0.4224000000000001</v>
      </c>
      <c r="L329" s="160">
        <v>0.02050000000000063</v>
      </c>
      <c r="M329" s="160">
        <v>0.22999999999999865</v>
      </c>
      <c r="N329" s="160">
        <v>0.4546472830645585</v>
      </c>
      <c r="O329" s="160">
        <v>0.229325</v>
      </c>
      <c r="P329" s="146" t="s">
        <v>186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23.94186065130887</v>
      </c>
      <c r="D331" s="177">
        <v>5</v>
      </c>
      <c r="E331" s="177">
        <v>27.499999999999996</v>
      </c>
      <c r="F331" s="185">
        <v>51.441860651308865</v>
      </c>
      <c r="G331" s="177">
        <v>11.279399999999999</v>
      </c>
      <c r="H331" s="176">
        <v>21.926500824796683</v>
      </c>
      <c r="I331" s="204">
        <v>40.16246065130886</v>
      </c>
      <c r="J331" s="177">
        <v>0.2528000000000005</v>
      </c>
      <c r="K331" s="177">
        <v>0.4403000000000002</v>
      </c>
      <c r="L331" s="177">
        <v>0.021700000000000524</v>
      </c>
      <c r="M331" s="177">
        <v>0.2535999999999987</v>
      </c>
      <c r="N331" s="177">
        <v>0.4929837233512786</v>
      </c>
      <c r="O331" s="177">
        <v>0.24209999999999998</v>
      </c>
      <c r="P331" s="153" t="s">
        <v>186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43425</v>
      </c>
      <c r="K336" s="151">
        <v>43432</v>
      </c>
      <c r="L336" s="151">
        <v>43439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3" t="s">
        <v>146</v>
      </c>
      <c r="D338" s="273"/>
      <c r="E338" s="273"/>
      <c r="F338" s="273"/>
      <c r="G338" s="273"/>
      <c r="H338" s="273"/>
      <c r="I338" s="273"/>
      <c r="J338" s="273"/>
      <c r="K338" s="273"/>
      <c r="L338" s="273"/>
      <c r="M338" s="273"/>
      <c r="N338" s="273"/>
      <c r="O338" s="274"/>
      <c r="P338" s="145"/>
      <c r="S338" s="130"/>
    </row>
    <row r="339" spans="1:19" ht="10.5" customHeight="1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5" customHeight="1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43425</v>
      </c>
      <c r="K358" s="151">
        <v>43432</v>
      </c>
      <c r="L358" s="151">
        <v>43439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3" t="s">
        <v>124</v>
      </c>
      <c r="D360" s="273"/>
      <c r="E360" s="273"/>
      <c r="F360" s="273"/>
      <c r="G360" s="273"/>
      <c r="H360" s="273"/>
      <c r="I360" s="273"/>
      <c r="J360" s="273"/>
      <c r="K360" s="273"/>
      <c r="L360" s="273"/>
      <c r="M360" s="273"/>
      <c r="N360" s="273"/>
      <c r="O360" s="274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248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248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248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248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248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43425</v>
      </c>
      <c r="K380" s="151">
        <v>43432</v>
      </c>
      <c r="L380" s="151">
        <v>43439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3" t="s">
        <v>125</v>
      </c>
      <c r="D382" s="273"/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4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43425</v>
      </c>
      <c r="K402" s="151">
        <v>43432</v>
      </c>
      <c r="L402" s="151">
        <v>43439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84" t="s">
        <v>175</v>
      </c>
      <c r="D404" s="273"/>
      <c r="E404" s="273"/>
      <c r="F404" s="273"/>
      <c r="G404" s="273"/>
      <c r="H404" s="273"/>
      <c r="I404" s="273"/>
      <c r="J404" s="273"/>
      <c r="K404" s="273"/>
      <c r="L404" s="273"/>
      <c r="M404" s="273"/>
      <c r="N404" s="273"/>
      <c r="O404" s="274"/>
      <c r="P404" s="145"/>
      <c r="S404" s="130"/>
    </row>
    <row r="405" spans="1:19" ht="10.5" customHeight="1">
      <c r="A405" s="122"/>
      <c r="B405" s="158" t="s">
        <v>132</v>
      </c>
      <c r="C405" s="159">
        <v>53.715</v>
      </c>
      <c r="D405" s="160">
        <v>0</v>
      </c>
      <c r="E405" s="160">
        <v>-53.7</v>
      </c>
      <c r="F405" s="161">
        <v>0.015000000000000568</v>
      </c>
      <c r="G405" s="160">
        <v>0</v>
      </c>
      <c r="H405" s="162">
        <v>0</v>
      </c>
      <c r="I405" s="161">
        <v>0.015000000000000568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53.715</v>
      </c>
      <c r="D410" s="160">
        <v>0</v>
      </c>
      <c r="E410" s="160">
        <v>-53.7</v>
      </c>
      <c r="F410" s="203">
        <v>0.015000000000000568</v>
      </c>
      <c r="G410" s="160">
        <v>0</v>
      </c>
      <c r="H410" s="162">
        <v>0</v>
      </c>
      <c r="I410" s="203">
        <v>0.015000000000000568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53.715</v>
      </c>
      <c r="D412" s="160">
        <v>0</v>
      </c>
      <c r="E412" s="160">
        <v>-50.599999999999994</v>
      </c>
      <c r="F412" s="161">
        <v>3.115000000000009</v>
      </c>
      <c r="G412" s="160">
        <v>0</v>
      </c>
      <c r="H412" s="162">
        <v>0</v>
      </c>
      <c r="I412" s="161">
        <v>3.115000000000009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53.715</v>
      </c>
      <c r="D417" s="160">
        <v>0</v>
      </c>
      <c r="E417" s="160">
        <v>-50.599999999999994</v>
      </c>
      <c r="F417" s="203">
        <v>3.115000000000009</v>
      </c>
      <c r="G417" s="170">
        <v>0</v>
      </c>
      <c r="H417" s="162">
        <v>0</v>
      </c>
      <c r="I417" s="161">
        <v>3.115000000000009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43425</v>
      </c>
      <c r="K424" s="151">
        <v>43432</v>
      </c>
      <c r="L424" s="151">
        <v>43439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85" t="s">
        <v>176</v>
      </c>
      <c r="D426" s="285"/>
      <c r="E426" s="285"/>
      <c r="F426" s="285"/>
      <c r="G426" s="285"/>
      <c r="H426" s="285"/>
      <c r="I426" s="285"/>
      <c r="J426" s="285"/>
      <c r="K426" s="285"/>
      <c r="L426" s="285"/>
      <c r="M426" s="285"/>
      <c r="N426" s="285"/>
      <c r="O426" s="286"/>
      <c r="P426" s="145"/>
      <c r="S426" s="130"/>
    </row>
    <row r="427" spans="1:19" ht="10.5" customHeight="1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0.6001359749661342</v>
      </c>
      <c r="D429" s="160">
        <v>0</v>
      </c>
      <c r="E429" s="160">
        <v>0</v>
      </c>
      <c r="F429" s="161">
        <v>0.6001359749661342</v>
      </c>
      <c r="G429" s="160">
        <v>0</v>
      </c>
      <c r="H429" s="162">
        <v>0</v>
      </c>
      <c r="I429" s="161">
        <v>0.6001359749661342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5" customHeight="1">
      <c r="A430" s="122"/>
      <c r="B430" s="158" t="s">
        <v>135</v>
      </c>
      <c r="C430" s="159">
        <v>0.24311192463607</v>
      </c>
      <c r="D430" s="160">
        <v>0</v>
      </c>
      <c r="E430" s="160">
        <v>0</v>
      </c>
      <c r="F430" s="161">
        <v>0.24311192463607</v>
      </c>
      <c r="G430" s="160">
        <v>0</v>
      </c>
      <c r="H430" s="162">
        <v>0</v>
      </c>
      <c r="I430" s="161">
        <v>0.24311192463607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55.82274822703407</v>
      </c>
      <c r="D432" s="160">
        <v>0</v>
      </c>
      <c r="E432" s="160">
        <v>0</v>
      </c>
      <c r="F432" s="203">
        <v>55.82274822703407</v>
      </c>
      <c r="G432" s="160">
        <v>0</v>
      </c>
      <c r="H432" s="162">
        <v>0</v>
      </c>
      <c r="I432" s="203">
        <v>55.82274822703407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5" customHeight="1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22.74821801153399</v>
      </c>
      <c r="D439" s="160">
        <v>0</v>
      </c>
      <c r="E439" s="160">
        <v>0</v>
      </c>
      <c r="F439" s="203">
        <v>22.74821801153399</v>
      </c>
      <c r="G439" s="170">
        <v>0</v>
      </c>
      <c r="H439" s="162">
        <v>0</v>
      </c>
      <c r="I439" s="161">
        <v>22.74821801153399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78.57096623856806</v>
      </c>
      <c r="D441" s="177">
        <v>0</v>
      </c>
      <c r="E441" s="177">
        <v>0</v>
      </c>
      <c r="F441" s="185">
        <v>78.57096623856806</v>
      </c>
      <c r="G441" s="177">
        <v>0</v>
      </c>
      <c r="H441" s="176">
        <v>0</v>
      </c>
      <c r="I441" s="204">
        <v>78.57096623856806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43425</v>
      </c>
      <c r="K446" s="151">
        <v>43432</v>
      </c>
      <c r="L446" s="151">
        <v>43439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85" t="s">
        <v>120</v>
      </c>
      <c r="D448" s="285"/>
      <c r="E448" s="285"/>
      <c r="F448" s="285"/>
      <c r="G448" s="285"/>
      <c r="H448" s="285"/>
      <c r="I448" s="285"/>
      <c r="J448" s="285"/>
      <c r="K448" s="285"/>
      <c r="L448" s="285"/>
      <c r="M448" s="285"/>
      <c r="N448" s="285"/>
      <c r="O448" s="286"/>
      <c r="P448" s="145"/>
      <c r="S448" s="130"/>
    </row>
    <row r="449" spans="1:19" ht="10.5" customHeight="1">
      <c r="A449" s="122"/>
      <c r="B449" s="158" t="s">
        <v>132</v>
      </c>
      <c r="C449" s="159">
        <v>0.152813209771244</v>
      </c>
      <c r="D449" s="160">
        <v>0</v>
      </c>
      <c r="E449" s="160">
        <v>0</v>
      </c>
      <c r="F449" s="161">
        <v>0.152813209771244</v>
      </c>
      <c r="G449" s="160">
        <v>0</v>
      </c>
      <c r="H449" s="162">
        <v>0</v>
      </c>
      <c r="I449" s="161">
        <v>0.152813209771244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5" customHeight="1">
      <c r="A452" s="122"/>
      <c r="B452" s="158" t="s">
        <v>135</v>
      </c>
      <c r="C452" s="159">
        <v>0.048622384927214</v>
      </c>
      <c r="D452" s="160">
        <v>0</v>
      </c>
      <c r="E452" s="160">
        <v>0</v>
      </c>
      <c r="F452" s="161">
        <v>0.048622384927214</v>
      </c>
      <c r="G452" s="160">
        <v>0</v>
      </c>
      <c r="H452" s="162">
        <v>0</v>
      </c>
      <c r="I452" s="161">
        <v>0.048622384927214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0.301435594698458</v>
      </c>
      <c r="D454" s="160">
        <v>0</v>
      </c>
      <c r="E454" s="160">
        <v>0</v>
      </c>
      <c r="F454" s="203">
        <v>0.301435594698458</v>
      </c>
      <c r="G454" s="160">
        <v>0</v>
      </c>
      <c r="H454" s="162">
        <v>0</v>
      </c>
      <c r="I454" s="203">
        <v>0.301435594698458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</v>
      </c>
      <c r="H463" s="176">
        <v>5.108374465542264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43425</v>
      </c>
      <c r="K468" s="151">
        <v>43432</v>
      </c>
      <c r="L468" s="151">
        <v>43439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3" t="s">
        <v>177</v>
      </c>
      <c r="D470" s="273"/>
      <c r="E470" s="273"/>
      <c r="F470" s="273"/>
      <c r="G470" s="273"/>
      <c r="H470" s="273"/>
      <c r="I470" s="273"/>
      <c r="J470" s="273"/>
      <c r="K470" s="273"/>
      <c r="L470" s="273"/>
      <c r="M470" s="273"/>
      <c r="N470" s="273"/>
      <c r="O470" s="274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0.018</v>
      </c>
      <c r="H480" s="162" t="s">
        <v>119</v>
      </c>
      <c r="I480" s="161">
        <v>-0.018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0.018</v>
      </c>
      <c r="H483" s="162" t="s">
        <v>119</v>
      </c>
      <c r="I483" s="161">
        <v>-0.018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0.018</v>
      </c>
      <c r="H485" s="176" t="s">
        <v>119</v>
      </c>
      <c r="I485" s="204">
        <v>-0.018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43425</v>
      </c>
      <c r="K490" s="151">
        <v>43432</v>
      </c>
      <c r="L490" s="151">
        <v>43439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3" t="s">
        <v>178</v>
      </c>
      <c r="D492" s="273"/>
      <c r="E492" s="273"/>
      <c r="F492" s="273"/>
      <c r="G492" s="273"/>
      <c r="H492" s="273"/>
      <c r="I492" s="273"/>
      <c r="J492" s="273"/>
      <c r="K492" s="273"/>
      <c r="L492" s="273"/>
      <c r="M492" s="273"/>
      <c r="N492" s="273"/>
      <c r="O492" s="274"/>
      <c r="P492" s="145"/>
      <c r="S492" s="130"/>
    </row>
    <row r="493" spans="1:19" ht="10.5" customHeight="1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5" customHeight="1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0.033</v>
      </c>
      <c r="H502" s="162">
        <v>2.53827517511458</v>
      </c>
      <c r="I502" s="161">
        <v>1.2670954476305099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5" customHeight="1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4.927464743668976</v>
      </c>
      <c r="G505" s="170">
        <v>0.033</v>
      </c>
      <c r="H505" s="162">
        <v>0.669715598521529</v>
      </c>
      <c r="I505" s="161">
        <v>4.894464743668975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186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54.81398192943294</v>
      </c>
      <c r="D507" s="177">
        <v>0</v>
      </c>
      <c r="E507" s="177">
        <v>-49.400000000000006</v>
      </c>
      <c r="F507" s="185">
        <v>5.413981929432939</v>
      </c>
      <c r="G507" s="177">
        <v>0.033</v>
      </c>
      <c r="H507" s="176">
        <v>0.6095328804220155</v>
      </c>
      <c r="I507" s="204">
        <v>5.380981929432939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186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43425</v>
      </c>
      <c r="K512" s="151">
        <v>43432</v>
      </c>
      <c r="L512" s="151">
        <v>43439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3" t="s">
        <v>126</v>
      </c>
      <c r="D514" s="273"/>
      <c r="E514" s="273"/>
      <c r="F514" s="273"/>
      <c r="G514" s="273"/>
      <c r="H514" s="273"/>
      <c r="I514" s="273"/>
      <c r="J514" s="273"/>
      <c r="K514" s="273"/>
      <c r="L514" s="273"/>
      <c r="M514" s="273"/>
      <c r="N514" s="273"/>
      <c r="O514" s="274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43425</v>
      </c>
      <c r="K534" s="151">
        <v>43432</v>
      </c>
      <c r="L534" s="151">
        <v>43439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3" t="s">
        <v>127</v>
      </c>
      <c r="D536" s="273"/>
      <c r="E536" s="273"/>
      <c r="F536" s="273"/>
      <c r="G536" s="273"/>
      <c r="H536" s="273"/>
      <c r="I536" s="273"/>
      <c r="J536" s="273"/>
      <c r="K536" s="273"/>
      <c r="L536" s="273"/>
      <c r="M536" s="273"/>
      <c r="N536" s="273"/>
      <c r="O536" s="274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43425</v>
      </c>
      <c r="K556" s="151">
        <v>43432</v>
      </c>
      <c r="L556" s="151">
        <v>43439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85" t="s">
        <v>179</v>
      </c>
      <c r="D558" s="285"/>
      <c r="E558" s="285"/>
      <c r="F558" s="285"/>
      <c r="G558" s="285"/>
      <c r="H558" s="285"/>
      <c r="I558" s="285"/>
      <c r="J558" s="285"/>
      <c r="K558" s="285"/>
      <c r="L558" s="285"/>
      <c r="M558" s="285"/>
      <c r="N558" s="285"/>
      <c r="O558" s="286"/>
      <c r="P558" s="145"/>
      <c r="S558" s="130"/>
    </row>
    <row r="559" spans="1:19" ht="10.5" customHeight="1">
      <c r="A559" s="122"/>
      <c r="B559" s="158" t="s">
        <v>132</v>
      </c>
      <c r="C559" s="159">
        <v>99.39652540053534</v>
      </c>
      <c r="D559" s="160">
        <v>0</v>
      </c>
      <c r="E559" s="160">
        <v>-33</v>
      </c>
      <c r="F559" s="161">
        <v>66.39652540053534</v>
      </c>
      <c r="G559" s="160">
        <v>0.32</v>
      </c>
      <c r="H559" s="162">
        <v>0.4819529306234147</v>
      </c>
      <c r="I559" s="161">
        <v>66.07652540053535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186</v>
      </c>
      <c r="S559" s="130"/>
    </row>
    <row r="560" spans="1:19" ht="10.5" customHeight="1">
      <c r="A560" s="122"/>
      <c r="B560" s="158" t="s">
        <v>133</v>
      </c>
      <c r="C560" s="159">
        <v>6.277051224944321</v>
      </c>
      <c r="D560" s="160">
        <v>0</v>
      </c>
      <c r="E560" s="160">
        <v>0</v>
      </c>
      <c r="F560" s="161">
        <v>6.277051224944321</v>
      </c>
      <c r="G560" s="160">
        <v>0</v>
      </c>
      <c r="H560" s="162">
        <v>0</v>
      </c>
      <c r="I560" s="161">
        <v>6.277051224944321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5" customHeight="1">
      <c r="A561" s="122"/>
      <c r="B561" s="158" t="s">
        <v>134</v>
      </c>
      <c r="C561" s="159">
        <v>539.253894739762</v>
      </c>
      <c r="D561" s="160">
        <v>0</v>
      </c>
      <c r="E561" s="160">
        <v>-27</v>
      </c>
      <c r="F561" s="161">
        <v>512.253894739762</v>
      </c>
      <c r="G561" s="160">
        <v>322.733</v>
      </c>
      <c r="H561" s="162">
        <v>63.00254684524293</v>
      </c>
      <c r="I561" s="161">
        <v>189.520894739762</v>
      </c>
      <c r="J561" s="160">
        <v>4.872000000000014</v>
      </c>
      <c r="K561" s="160">
        <v>1.4779999999999518</v>
      </c>
      <c r="L561" s="160">
        <v>2.5720000000000027</v>
      </c>
      <c r="M561" s="160">
        <v>7.350000000000023</v>
      </c>
      <c r="N561" s="160">
        <v>1.4348353571296923</v>
      </c>
      <c r="O561" s="160">
        <v>4.067999999999998</v>
      </c>
      <c r="P561" s="146">
        <v>44.58822387899757</v>
      </c>
      <c r="S561" s="130"/>
    </row>
    <row r="562" spans="1:19" ht="10.5" customHeight="1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667.7938722561103</v>
      </c>
      <c r="D564" s="160">
        <v>0</v>
      </c>
      <c r="E564" s="160">
        <v>-60</v>
      </c>
      <c r="F564" s="203">
        <v>607.7938722561103</v>
      </c>
      <c r="G564" s="160">
        <v>323.053</v>
      </c>
      <c r="H564" s="162">
        <v>53.15173692041978</v>
      </c>
      <c r="I564" s="203">
        <v>284.74087225611026</v>
      </c>
      <c r="J564" s="160">
        <v>4.872000000000014</v>
      </c>
      <c r="K564" s="160">
        <v>1.4779999999999518</v>
      </c>
      <c r="L564" s="160">
        <v>2.5720000000000027</v>
      </c>
      <c r="M564" s="160">
        <v>7.350000000000023</v>
      </c>
      <c r="N564" s="160">
        <v>1.2092915601003136</v>
      </c>
      <c r="O564" s="160">
        <v>4.067999999999998</v>
      </c>
      <c r="P564" s="146" t="s">
        <v>186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60.37274932866472</v>
      </c>
      <c r="D566" s="160">
        <v>0</v>
      </c>
      <c r="E566" s="160">
        <v>38.4</v>
      </c>
      <c r="F566" s="161">
        <v>98.77274932866472</v>
      </c>
      <c r="G566" s="160">
        <v>0</v>
      </c>
      <c r="H566" s="162">
        <v>0</v>
      </c>
      <c r="I566" s="161">
        <v>98.77274932866472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5" customHeight="1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5" customHeight="1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1003.252</v>
      </c>
      <c r="H568" s="162">
        <v>77.88814261510619</v>
      </c>
      <c r="I568" s="161">
        <v>284.8156908135977</v>
      </c>
      <c r="J568" s="160">
        <v>11.120000000000005</v>
      </c>
      <c r="K568" s="160">
        <v>14.437000000000012</v>
      </c>
      <c r="L568" s="160">
        <v>17.51699999999994</v>
      </c>
      <c r="M568" s="160">
        <v>16.94799999999998</v>
      </c>
      <c r="N568" s="160">
        <v>1.3157693590850734</v>
      </c>
      <c r="O568" s="160">
        <v>15.005499999999984</v>
      </c>
      <c r="P568" s="146">
        <v>16.980753111432342</v>
      </c>
      <c r="S568" s="130"/>
    </row>
    <row r="569" spans="1:19" ht="10.5" customHeight="1">
      <c r="A569" s="122"/>
      <c r="B569" s="171" t="s">
        <v>141</v>
      </c>
      <c r="C569" s="159">
        <v>16.51442783392146</v>
      </c>
      <c r="D569" s="160">
        <v>0</v>
      </c>
      <c r="E569" s="160">
        <v>0</v>
      </c>
      <c r="F569" s="161">
        <v>16.51442783392146</v>
      </c>
      <c r="G569" s="160">
        <v>0</v>
      </c>
      <c r="H569" s="162">
        <v>0</v>
      </c>
      <c r="I569" s="161">
        <v>16.51442783392146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1383.8778167512396</v>
      </c>
      <c r="D571" s="160">
        <v>0</v>
      </c>
      <c r="E571" s="160">
        <v>38.399999999999864</v>
      </c>
      <c r="F571" s="203">
        <v>1422.2778167512395</v>
      </c>
      <c r="G571" s="170">
        <v>1003.252</v>
      </c>
      <c r="H571" s="162">
        <v>70.53839891081361</v>
      </c>
      <c r="I571" s="161">
        <v>419.0258167512395</v>
      </c>
      <c r="J571" s="160">
        <v>11.120000000000005</v>
      </c>
      <c r="K571" s="160">
        <v>14.437000000000012</v>
      </c>
      <c r="L571" s="160">
        <v>17.51699999999994</v>
      </c>
      <c r="M571" s="160">
        <v>16.94799999999998</v>
      </c>
      <c r="N571" s="160">
        <v>1.1916096700933243</v>
      </c>
      <c r="O571" s="160">
        <v>15.005499999999984</v>
      </c>
      <c r="P571" s="146">
        <v>25.924815351120586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2051.67168900735</v>
      </c>
      <c r="D573" s="177">
        <v>0</v>
      </c>
      <c r="E573" s="177">
        <v>-21.600000000000136</v>
      </c>
      <c r="F573" s="185">
        <v>2030.0716890073497</v>
      </c>
      <c r="G573" s="177">
        <v>1326.3049999999998</v>
      </c>
      <c r="H573" s="176">
        <v>65.3329144572489</v>
      </c>
      <c r="I573" s="204">
        <v>703.7666890073499</v>
      </c>
      <c r="J573" s="177">
        <v>15.992000000000019</v>
      </c>
      <c r="K573" s="177">
        <v>15.914999999999964</v>
      </c>
      <c r="L573" s="177">
        <v>20.088999999999942</v>
      </c>
      <c r="M573" s="177">
        <v>24.298000000000002</v>
      </c>
      <c r="N573" s="177">
        <v>1.1969035444202005</v>
      </c>
      <c r="O573" s="177">
        <v>19.07349999999998</v>
      </c>
      <c r="P573" s="153">
        <v>34.89761653641705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43425</v>
      </c>
      <c r="K578" s="151">
        <v>43432</v>
      </c>
      <c r="L578" s="151">
        <v>43439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3" t="s">
        <v>128</v>
      </c>
      <c r="D580" s="273"/>
      <c r="E580" s="273"/>
      <c r="F580" s="273"/>
      <c r="G580" s="273"/>
      <c r="H580" s="273"/>
      <c r="I580" s="273"/>
      <c r="J580" s="273"/>
      <c r="K580" s="273"/>
      <c r="L580" s="273"/>
      <c r="M580" s="273"/>
      <c r="N580" s="273"/>
      <c r="O580" s="274"/>
      <c r="P580" s="145"/>
      <c r="S580" s="130"/>
    </row>
    <row r="581" spans="1:19" ht="10.5" customHeight="1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</v>
      </c>
      <c r="G581" s="160">
        <v>0</v>
      </c>
      <c r="H581" s="162">
        <v>0</v>
      </c>
      <c r="I581" s="161">
        <v>0.2720939651680842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0.6002036147597913</v>
      </c>
      <c r="D583" s="160">
        <v>0</v>
      </c>
      <c r="E583" s="160">
        <v>0</v>
      </c>
      <c r="F583" s="161">
        <v>0.6002036147597913</v>
      </c>
      <c r="G583" s="160">
        <v>0</v>
      </c>
      <c r="H583" s="162">
        <v>0</v>
      </c>
      <c r="I583" s="161">
        <v>0.6002036147597913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5" customHeight="1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1.4583445625119176</v>
      </c>
      <c r="D586" s="160">
        <v>0</v>
      </c>
      <c r="E586" s="160">
        <v>-0.2999999999999998</v>
      </c>
      <c r="F586" s="203">
        <v>1.1583445625119178</v>
      </c>
      <c r="G586" s="160">
        <v>0</v>
      </c>
      <c r="H586" s="162">
        <v>0</v>
      </c>
      <c r="I586" s="203">
        <v>1.1583445625119178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-0.3999999999999986</v>
      </c>
      <c r="F588" s="161">
        <v>-0.3394254067151249</v>
      </c>
      <c r="G588" s="160">
        <v>0</v>
      </c>
      <c r="H588" s="162" t="s">
        <v>119</v>
      </c>
      <c r="I588" s="161">
        <v>-0.3394254067151249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5" customHeight="1">
      <c r="A590" s="122"/>
      <c r="B590" s="171" t="s">
        <v>140</v>
      </c>
      <c r="C590" s="159">
        <v>1.6728364638562503</v>
      </c>
      <c r="D590" s="160">
        <v>0</v>
      </c>
      <c r="E590" s="160">
        <v>0</v>
      </c>
      <c r="F590" s="161">
        <v>1.6728364638562503</v>
      </c>
      <c r="G590" s="160">
        <v>0.05</v>
      </c>
      <c r="H590" s="162">
        <v>2.988935325138667</v>
      </c>
      <c r="I590" s="161">
        <v>1.6228364638562502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5" customHeight="1">
      <c r="A591" s="122"/>
      <c r="B591" s="171" t="s">
        <v>141</v>
      </c>
      <c r="C591" s="159">
        <v>2.9595050802106098</v>
      </c>
      <c r="D591" s="160">
        <v>0</v>
      </c>
      <c r="E591" s="160">
        <v>0</v>
      </c>
      <c r="F591" s="161">
        <v>2.9595050802106098</v>
      </c>
      <c r="G591" s="160">
        <v>0</v>
      </c>
      <c r="H591" s="162">
        <v>0</v>
      </c>
      <c r="I591" s="161">
        <v>2.9595050802106098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4.992916137351734</v>
      </c>
      <c r="D593" s="160">
        <v>0</v>
      </c>
      <c r="E593" s="160">
        <v>-0.3999999999999986</v>
      </c>
      <c r="F593" s="203">
        <v>4.592916137351735</v>
      </c>
      <c r="G593" s="170">
        <v>0.05</v>
      </c>
      <c r="H593" s="162">
        <v>1.0886329840289635</v>
      </c>
      <c r="I593" s="161">
        <v>4.542916137351735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6.451260699863651</v>
      </c>
      <c r="D595" s="177">
        <v>0</v>
      </c>
      <c r="E595" s="177">
        <v>-0.6999999999999984</v>
      </c>
      <c r="F595" s="185">
        <v>5.751260699863653</v>
      </c>
      <c r="G595" s="177">
        <v>0.05</v>
      </c>
      <c r="H595" s="176">
        <v>0.8693746051397978</v>
      </c>
      <c r="I595" s="204">
        <v>5.701260699863653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43425</v>
      </c>
      <c r="K600" s="151">
        <v>43432</v>
      </c>
      <c r="L600" s="151">
        <v>43439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3" t="s">
        <v>180</v>
      </c>
      <c r="D602" s="273"/>
      <c r="E602" s="273"/>
      <c r="F602" s="273"/>
      <c r="G602" s="273"/>
      <c r="H602" s="273"/>
      <c r="I602" s="273"/>
      <c r="J602" s="273"/>
      <c r="K602" s="273"/>
      <c r="L602" s="273"/>
      <c r="M602" s="273"/>
      <c r="N602" s="273"/>
      <c r="O602" s="274"/>
      <c r="P602" s="145"/>
      <c r="S602" s="130"/>
    </row>
    <row r="603" spans="1:19" ht="10.5" customHeight="1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15.15</v>
      </c>
      <c r="D610" s="160">
        <v>0</v>
      </c>
      <c r="E610" s="160">
        <v>0.1999999999999993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20.158304726950405</v>
      </c>
      <c r="D615" s="160">
        <v>0</v>
      </c>
      <c r="E615" s="160">
        <v>0.1999999999999993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36.7083047269504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43425</v>
      </c>
      <c r="K622" s="151">
        <v>43432</v>
      </c>
      <c r="L622" s="151">
        <v>43439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82" t="s">
        <v>129</v>
      </c>
      <c r="D624" s="282"/>
      <c r="E624" s="282"/>
      <c r="F624" s="282"/>
      <c r="G624" s="282"/>
      <c r="H624" s="282"/>
      <c r="I624" s="282"/>
      <c r="J624" s="282"/>
      <c r="K624" s="282"/>
      <c r="L624" s="282"/>
      <c r="M624" s="282"/>
      <c r="N624" s="282"/>
      <c r="O624" s="283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4.816195593346657</v>
      </c>
      <c r="D634" s="160">
        <v>0</v>
      </c>
      <c r="E634" s="160">
        <v>0</v>
      </c>
      <c r="F634" s="161">
        <v>4.816195593346657</v>
      </c>
      <c r="G634" s="160">
        <v>0.185</v>
      </c>
      <c r="H634" s="162">
        <v>3.8412061224334124</v>
      </c>
      <c r="I634" s="161">
        <v>4.631195593346657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186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4.971184808014707</v>
      </c>
      <c r="D637" s="160">
        <v>0</v>
      </c>
      <c r="E637" s="160">
        <v>0</v>
      </c>
      <c r="F637" s="203">
        <v>4.971184808014707</v>
      </c>
      <c r="G637" s="170">
        <v>0.185</v>
      </c>
      <c r="H637" s="162">
        <v>3.721446841037512</v>
      </c>
      <c r="I637" s="161">
        <v>4.786184808014707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186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5.172477158695811</v>
      </c>
      <c r="D639" s="177">
        <v>0</v>
      </c>
      <c r="E639" s="177">
        <v>0</v>
      </c>
      <c r="F639" s="185">
        <v>5.172477158695811</v>
      </c>
      <c r="G639" s="177">
        <v>0.185</v>
      </c>
      <c r="H639" s="176">
        <v>3.5766228506003865</v>
      </c>
      <c r="I639" s="204">
        <v>4.987477158695811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186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43425</v>
      </c>
      <c r="K644" s="151">
        <v>43432</v>
      </c>
      <c r="L644" s="151">
        <v>43439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82" t="s">
        <v>181</v>
      </c>
      <c r="D646" s="282"/>
      <c r="E646" s="282"/>
      <c r="F646" s="282"/>
      <c r="G646" s="282"/>
      <c r="H646" s="282"/>
      <c r="I646" s="282"/>
      <c r="J646" s="282"/>
      <c r="K646" s="282"/>
      <c r="L646" s="282"/>
      <c r="M646" s="282"/>
      <c r="N646" s="282"/>
      <c r="O646" s="283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43425</v>
      </c>
      <c r="K666" s="151">
        <v>43432</v>
      </c>
      <c r="L666" s="151">
        <v>43439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8" t="s">
        <v>117</v>
      </c>
      <c r="D668" s="278"/>
      <c r="E668" s="278"/>
      <c r="F668" s="278"/>
      <c r="G668" s="278"/>
      <c r="H668" s="278"/>
      <c r="I668" s="278"/>
      <c r="J668" s="278"/>
      <c r="K668" s="278"/>
      <c r="L668" s="278"/>
      <c r="M668" s="278"/>
      <c r="N668" s="278"/>
      <c r="O668" s="279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43425</v>
      </c>
      <c r="K688" s="151">
        <v>43432</v>
      </c>
      <c r="L688" s="151">
        <v>43439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8" t="s">
        <v>130</v>
      </c>
      <c r="D690" s="278"/>
      <c r="E690" s="278"/>
      <c r="F690" s="278"/>
      <c r="G690" s="278"/>
      <c r="H690" s="278"/>
      <c r="I690" s="278"/>
      <c r="J690" s="278"/>
      <c r="K690" s="278"/>
      <c r="L690" s="278"/>
      <c r="M690" s="278"/>
      <c r="N690" s="278"/>
      <c r="O690" s="279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43425</v>
      </c>
      <c r="K710" s="151">
        <v>43432</v>
      </c>
      <c r="L710" s="151">
        <v>43439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8" t="s">
        <v>118</v>
      </c>
      <c r="D712" s="278"/>
      <c r="E712" s="278"/>
      <c r="F712" s="278"/>
      <c r="G712" s="278"/>
      <c r="H712" s="278"/>
      <c r="I712" s="278"/>
      <c r="J712" s="278"/>
      <c r="K712" s="278"/>
      <c r="L712" s="278"/>
      <c r="M712" s="278"/>
      <c r="N712" s="278"/>
      <c r="O712" s="279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43425</v>
      </c>
      <c r="K732" s="151">
        <v>43432</v>
      </c>
      <c r="L732" s="151">
        <v>43439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8" t="s">
        <v>131</v>
      </c>
      <c r="D734" s="278"/>
      <c r="E734" s="278"/>
      <c r="F734" s="278"/>
      <c r="G734" s="278"/>
      <c r="H734" s="278"/>
      <c r="I734" s="278"/>
      <c r="J734" s="278"/>
      <c r="K734" s="278"/>
      <c r="L734" s="278"/>
      <c r="M734" s="278"/>
      <c r="N734" s="278"/>
      <c r="O734" s="279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  <c r="S3" s="168"/>
    </row>
    <row r="4" spans="2:19" ht="14.25">
      <c r="B4" s="209"/>
      <c r="C4" s="210" t="s">
        <v>71</v>
      </c>
      <c r="D4" s="209" t="s">
        <v>190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87" t="s">
        <v>191</v>
      </c>
      <c r="D6" s="288"/>
      <c r="E6" s="288"/>
      <c r="F6" s="289"/>
      <c r="I6" s="4"/>
      <c r="J6" s="5"/>
      <c r="K6" s="6" t="s">
        <v>192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867.1</v>
      </c>
      <c r="D7" s="205">
        <v>300</v>
      </c>
      <c r="E7" s="216">
        <v>567.1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09" t="s">
        <v>81</v>
      </c>
      <c r="C8" s="215">
        <v>24.4</v>
      </c>
      <c r="E8" s="216">
        <v>24.4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22.7</v>
      </c>
      <c r="D13" s="205">
        <v>12.8</v>
      </c>
      <c r="E13" s="216">
        <v>9.899999999999999</v>
      </c>
      <c r="F13" s="215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>
        <v>1.1</v>
      </c>
      <c r="E26" s="216">
        <v>1.1</v>
      </c>
      <c r="F26" s="215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5">
        <v>0</v>
      </c>
      <c r="E29" s="216">
        <v>0</v>
      </c>
      <c r="F29" s="215">
        <v>0</v>
      </c>
    </row>
    <row r="30" spans="2:6" ht="12">
      <c r="B30" s="209" t="s">
        <v>102</v>
      </c>
      <c r="C30" s="215">
        <v>0</v>
      </c>
      <c r="E30" s="216">
        <v>0</v>
      </c>
      <c r="F30" s="215">
        <v>0</v>
      </c>
    </row>
    <row r="31" spans="2:6" ht="12">
      <c r="B31" s="209" t="s">
        <v>103</v>
      </c>
      <c r="C31" s="215">
        <v>0</v>
      </c>
      <c r="E31" s="216">
        <v>0</v>
      </c>
      <c r="F31" s="215">
        <v>0</v>
      </c>
    </row>
    <row r="32" spans="2:6" ht="12">
      <c r="B32" s="209" t="s">
        <v>104</v>
      </c>
      <c r="C32" s="215">
        <v>0</v>
      </c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106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210</v>
      </c>
      <c r="C36" s="215">
        <v>0</v>
      </c>
      <c r="E36" s="216">
        <v>0</v>
      </c>
      <c r="F36" s="215">
        <v>0</v>
      </c>
    </row>
    <row r="37" spans="2:6" ht="12">
      <c r="B37" s="209" t="s">
        <v>211</v>
      </c>
      <c r="C37" s="215">
        <v>0</v>
      </c>
      <c r="E37" s="216">
        <v>0</v>
      </c>
      <c r="F37" s="215">
        <v>0</v>
      </c>
    </row>
    <row r="38" spans="2:6" ht="12">
      <c r="B38" s="209" t="s">
        <v>212</v>
      </c>
      <c r="C38" s="215">
        <v>0</v>
      </c>
      <c r="E38" s="216">
        <v>0</v>
      </c>
      <c r="F38" s="215">
        <v>0</v>
      </c>
    </row>
    <row r="39" spans="2:6" ht="12">
      <c r="B39" s="209" t="s">
        <v>213</v>
      </c>
      <c r="C39" s="215">
        <v>0</v>
      </c>
      <c r="E39" s="216">
        <v>0</v>
      </c>
      <c r="F39" s="215">
        <v>0</v>
      </c>
    </row>
    <row r="40" spans="2:6" ht="12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215</v>
      </c>
      <c r="C42" s="209">
        <v>0</v>
      </c>
      <c r="E42" s="216">
        <v>0</v>
      </c>
      <c r="F42" s="215">
        <v>0</v>
      </c>
    </row>
    <row r="43" spans="2:6" ht="12">
      <c r="B43" s="209" t="s">
        <v>216</v>
      </c>
      <c r="C43" s="209">
        <v>0</v>
      </c>
      <c r="E43" s="216">
        <v>0</v>
      </c>
      <c r="F43" s="215">
        <v>0</v>
      </c>
    </row>
    <row r="44" spans="2:6" ht="12">
      <c r="B44" s="209" t="s">
        <v>217</v>
      </c>
      <c r="C44" s="209">
        <v>0</v>
      </c>
      <c r="E44" s="216">
        <v>0</v>
      </c>
      <c r="F44" s="215">
        <v>0</v>
      </c>
    </row>
    <row r="45" spans="2:6" ht="12">
      <c r="B45" s="209" t="s">
        <v>218</v>
      </c>
      <c r="C45" s="209">
        <v>0</v>
      </c>
      <c r="E45" s="216">
        <v>0</v>
      </c>
      <c r="F45" s="215">
        <v>0</v>
      </c>
    </row>
    <row r="46" spans="2:6" ht="12">
      <c r="B46" s="209" t="s">
        <v>219</v>
      </c>
      <c r="C46" s="209">
        <v>0</v>
      </c>
      <c r="E46" s="216">
        <v>0</v>
      </c>
      <c r="F46" s="215">
        <v>0</v>
      </c>
    </row>
    <row r="47" spans="2:6" ht="12">
      <c r="B47" s="209" t="s">
        <v>220</v>
      </c>
      <c r="C47" s="209">
        <v>0</v>
      </c>
      <c r="E47" s="216">
        <v>0</v>
      </c>
      <c r="F47" s="215">
        <v>0</v>
      </c>
    </row>
    <row r="48" spans="2:6" ht="12">
      <c r="B48" s="209" t="s">
        <v>111</v>
      </c>
      <c r="C48" s="209">
        <v>110.03</v>
      </c>
      <c r="E48" s="205">
        <v>110.03</v>
      </c>
      <c r="F48" s="215">
        <v>110.03</v>
      </c>
    </row>
    <row r="49" spans="2:6" ht="12" thickBot="1">
      <c r="B49" s="212" t="s">
        <v>57</v>
      </c>
      <c r="C49" s="214">
        <v>1430.33</v>
      </c>
      <c r="D49" s="214">
        <v>350.90000000000003</v>
      </c>
      <c r="E49" s="214">
        <v>1079.43</v>
      </c>
      <c r="F49" s="220">
        <v>1430.33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221</v>
      </c>
      <c r="D2" s="223" t="s">
        <v>222</v>
      </c>
    </row>
    <row r="3" spans="1:4" ht="12">
      <c r="A3" s="210" t="s">
        <v>80</v>
      </c>
      <c r="B3" s="211">
        <v>17.7</v>
      </c>
      <c r="C3" s="211"/>
      <c r="D3" s="224">
        <f>B3-C3</f>
        <v>17.7</v>
      </c>
    </row>
    <row r="4" spans="1:4" ht="12">
      <c r="A4" s="210" t="s">
        <v>223</v>
      </c>
      <c r="B4" s="211">
        <v>1.1</v>
      </c>
      <c r="C4" s="211"/>
      <c r="D4" s="224">
        <f aca="true" t="shared" si="0" ref="D4:D44">B4-C4</f>
        <v>1.1</v>
      </c>
    </row>
    <row r="5" spans="1:4" ht="12">
      <c r="A5" s="210" t="s">
        <v>82</v>
      </c>
      <c r="B5" s="211">
        <v>15.7</v>
      </c>
      <c r="C5" s="211"/>
      <c r="D5" s="224">
        <f t="shared" si="0"/>
        <v>15.7</v>
      </c>
    </row>
    <row r="6" spans="1:4" ht="12">
      <c r="A6" s="210" t="s">
        <v>224</v>
      </c>
      <c r="B6" s="211">
        <v>155.8</v>
      </c>
      <c r="C6" s="211"/>
      <c r="D6" s="224">
        <f t="shared" si="0"/>
        <v>155.8</v>
      </c>
    </row>
    <row r="7" spans="1:4" ht="12">
      <c r="A7" s="210" t="s">
        <v>225</v>
      </c>
      <c r="B7" s="211">
        <v>25</v>
      </c>
      <c r="C7" s="211"/>
      <c r="D7" s="224">
        <f t="shared" si="0"/>
        <v>25</v>
      </c>
    </row>
    <row r="8" spans="1:4" ht="12">
      <c r="A8" s="210" t="s">
        <v>226</v>
      </c>
      <c r="B8" s="211">
        <v>30.5</v>
      </c>
      <c r="C8" s="211"/>
      <c r="D8" s="224">
        <f t="shared" si="0"/>
        <v>30.5</v>
      </c>
    </row>
    <row r="9" spans="1:4" ht="12">
      <c r="A9" s="210" t="s">
        <v>227</v>
      </c>
      <c r="B9" s="211">
        <v>4.9</v>
      </c>
      <c r="C9" s="211"/>
      <c r="D9" s="224">
        <f t="shared" si="0"/>
        <v>4.9</v>
      </c>
    </row>
    <row r="10" spans="1:4" ht="12">
      <c r="A10" s="210" t="s">
        <v>228</v>
      </c>
      <c r="B10" s="211">
        <v>23.9</v>
      </c>
      <c r="C10" s="211"/>
      <c r="D10" s="224">
        <f t="shared" si="0"/>
        <v>23.9</v>
      </c>
    </row>
    <row r="11" spans="1:4" ht="12">
      <c r="A11" s="210" t="s">
        <v>88</v>
      </c>
      <c r="B11" s="211">
        <v>0.4</v>
      </c>
      <c r="C11" s="211"/>
      <c r="D11" s="224">
        <f t="shared" si="0"/>
        <v>0.4</v>
      </c>
    </row>
    <row r="12" spans="1:4" ht="12">
      <c r="A12" s="210" t="s">
        <v>229</v>
      </c>
      <c r="B12" s="211">
        <v>0</v>
      </c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230</v>
      </c>
      <c r="B16" s="211">
        <v>17.4</v>
      </c>
      <c r="C16" s="211"/>
      <c r="D16" s="224">
        <f t="shared" si="0"/>
        <v>17.4</v>
      </c>
    </row>
    <row r="17" spans="1:4" ht="12">
      <c r="A17" s="210" t="s">
        <v>93</v>
      </c>
      <c r="B17" s="211">
        <v>14.4</v>
      </c>
      <c r="C17" s="211"/>
      <c r="D17" s="224">
        <f t="shared" si="0"/>
        <v>14.4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231</v>
      </c>
      <c r="B19" s="211">
        <v>0</v>
      </c>
      <c r="C19" s="211"/>
      <c r="D19" s="224">
        <f t="shared" si="0"/>
        <v>0</v>
      </c>
    </row>
    <row r="20" spans="1:4" ht="12">
      <c r="A20" s="210" t="s">
        <v>96</v>
      </c>
      <c r="B20" s="211">
        <v>10.5</v>
      </c>
      <c r="C20" s="211"/>
      <c r="D20" s="224">
        <f t="shared" si="0"/>
        <v>10.5</v>
      </c>
    </row>
    <row r="21" spans="1:4" ht="12">
      <c r="A21" s="210" t="s">
        <v>97</v>
      </c>
      <c r="B21" s="211">
        <v>5.4</v>
      </c>
      <c r="C21" s="211"/>
      <c r="D21" s="224">
        <f t="shared" si="0"/>
        <v>5.4</v>
      </c>
    </row>
    <row r="22" spans="1:4" ht="12">
      <c r="A22" s="210" t="s">
        <v>232</v>
      </c>
      <c r="B22" s="211">
        <v>17.4</v>
      </c>
      <c r="C22" s="211"/>
      <c r="D22" s="224">
        <f t="shared" si="0"/>
        <v>17.4</v>
      </c>
    </row>
    <row r="23" spans="1:4" ht="12">
      <c r="A23" s="210" t="s">
        <v>233</v>
      </c>
      <c r="B23" s="211">
        <v>0.2</v>
      </c>
      <c r="C23" s="211"/>
      <c r="D23" s="224">
        <f t="shared" si="0"/>
        <v>0.2</v>
      </c>
    </row>
    <row r="24" spans="1:4" ht="12">
      <c r="A24" s="210" t="s">
        <v>234</v>
      </c>
      <c r="B24" s="211">
        <v>0</v>
      </c>
      <c r="C24" s="211"/>
      <c r="D24" s="224">
        <f t="shared" si="0"/>
        <v>0</v>
      </c>
    </row>
    <row r="25" spans="1:4" ht="12">
      <c r="A25" s="210" t="s">
        <v>235</v>
      </c>
      <c r="B25" s="211">
        <v>0.5</v>
      </c>
      <c r="C25" s="211"/>
      <c r="D25" s="224">
        <f t="shared" si="0"/>
        <v>0.5</v>
      </c>
    </row>
    <row r="26" spans="1:4" ht="12">
      <c r="A26" s="210" t="s">
        <v>236</v>
      </c>
      <c r="B26" s="211">
        <v>2.7</v>
      </c>
      <c r="C26" s="211"/>
      <c r="D26" s="224">
        <f t="shared" si="0"/>
        <v>2.7</v>
      </c>
    </row>
    <row r="27" spans="1:4" ht="12">
      <c r="A27" s="210" t="s">
        <v>103</v>
      </c>
      <c r="B27" s="211">
        <v>5</v>
      </c>
      <c r="C27" s="211"/>
      <c r="D27" s="224">
        <f t="shared" si="0"/>
        <v>5</v>
      </c>
    </row>
    <row r="28" spans="1:4" ht="12">
      <c r="A28" s="210" t="s">
        <v>237</v>
      </c>
      <c r="B28" s="211">
        <v>0</v>
      </c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210</v>
      </c>
      <c r="B33" s="211">
        <v>0.1</v>
      </c>
      <c r="C33" s="211"/>
      <c r="D33" s="224">
        <f t="shared" si="0"/>
        <v>0.1</v>
      </c>
    </row>
    <row r="34" spans="1:4" ht="12">
      <c r="A34" s="210" t="s">
        <v>211</v>
      </c>
      <c r="B34" s="211">
        <v>13.5</v>
      </c>
      <c r="C34" s="211"/>
      <c r="D34" s="224">
        <f t="shared" si="0"/>
        <v>13.5</v>
      </c>
    </row>
    <row r="35" spans="1:4" ht="12">
      <c r="A35" s="210" t="s">
        <v>212</v>
      </c>
      <c r="B35" s="211">
        <v>0.1</v>
      </c>
      <c r="C35" s="211"/>
      <c r="D35" s="224">
        <f t="shared" si="0"/>
        <v>0.1</v>
      </c>
    </row>
    <row r="36" spans="1:10" ht="12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4" s="228" customFormat="1" ht="12">
      <c r="A37" s="210" t="s">
        <v>214</v>
      </c>
      <c r="B37" s="211">
        <v>0.1</v>
      </c>
      <c r="C37" s="211">
        <f>SUM(C3:C36)</f>
        <v>0</v>
      </c>
      <c r="D37" s="224">
        <f t="shared" si="0"/>
        <v>0.1</v>
      </c>
    </row>
    <row r="38" spans="1:4" ht="12">
      <c r="A38" s="229"/>
      <c r="D38" s="224"/>
    </row>
    <row r="39" spans="1:4" ht="12">
      <c r="A39" s="210" t="s">
        <v>215</v>
      </c>
      <c r="B39" s="205">
        <v>0</v>
      </c>
      <c r="D39" s="224">
        <f t="shared" si="0"/>
        <v>0</v>
      </c>
    </row>
    <row r="40" spans="1:4" ht="12">
      <c r="A40" s="210" t="s">
        <v>216</v>
      </c>
      <c r="B40" s="205">
        <v>0</v>
      </c>
      <c r="D40" s="224">
        <f t="shared" si="0"/>
        <v>0</v>
      </c>
    </row>
    <row r="41" spans="1:4" ht="12">
      <c r="A41" s="210" t="s">
        <v>217</v>
      </c>
      <c r="B41" s="205">
        <v>0</v>
      </c>
      <c r="D41" s="224">
        <f t="shared" si="0"/>
        <v>0</v>
      </c>
    </row>
    <row r="42" spans="1:4" ht="12">
      <c r="A42" s="210" t="s">
        <v>218</v>
      </c>
      <c r="B42" s="205">
        <v>0</v>
      </c>
      <c r="D42" s="224">
        <f t="shared" si="0"/>
        <v>0</v>
      </c>
    </row>
    <row r="43" spans="1:4" ht="12">
      <c r="A43" s="210" t="s">
        <v>219</v>
      </c>
      <c r="B43" s="205">
        <v>0.1</v>
      </c>
      <c r="D43" s="224">
        <f t="shared" si="0"/>
        <v>0.1</v>
      </c>
    </row>
    <row r="44" spans="1:4" ht="12.75" thickBot="1">
      <c r="A44" s="213" t="s">
        <v>220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ht="12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87" t="s">
        <v>238</v>
      </c>
      <c r="D6" s="288"/>
      <c r="E6" s="288"/>
      <c r="F6" s="289"/>
    </row>
    <row r="7" spans="1:6" ht="12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223</v>
      </c>
      <c r="C8" s="232">
        <v>0</v>
      </c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ht="12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ht="12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ht="12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ht="12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ht="12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ht="12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2:6" ht="12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2:6" ht="12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2:6" ht="12.75" thickBot="1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6.7109375" style="0" bestFit="1" customWidth="1"/>
    <col min="5" max="5" width="12.57421875" style="0" bestFit="1" customWidth="1"/>
    <col min="8" max="8" width="12.7109375" style="0" bestFit="1" customWidth="1"/>
    <col min="11" max="11" width="13.8515625" style="0" bestFit="1" customWidth="1"/>
    <col min="13" max="13" width="11.28125" style="0" bestFit="1" customWidth="1"/>
  </cols>
  <sheetData>
    <row r="2" spans="1:14" ht="14.25">
      <c r="A2" s="237"/>
      <c r="B2" s="237"/>
      <c r="C2" s="238"/>
      <c r="D2" s="239" t="s">
        <v>249</v>
      </c>
      <c r="E2" s="240"/>
      <c r="F2" s="241"/>
      <c r="G2" s="238"/>
      <c r="H2" s="239" t="s">
        <v>250</v>
      </c>
      <c r="I2" s="240"/>
      <c r="J2" s="241"/>
      <c r="K2" s="242"/>
      <c r="L2" s="239" t="s">
        <v>251</v>
      </c>
      <c r="M2" s="240"/>
      <c r="N2" s="241"/>
    </row>
    <row r="3" spans="1:14" ht="28.5">
      <c r="A3" s="243" t="s">
        <v>239</v>
      </c>
      <c r="B3" s="244"/>
      <c r="C3" s="245" t="s">
        <v>252</v>
      </c>
      <c r="D3" s="246" t="s">
        <v>253</v>
      </c>
      <c r="E3" s="247" t="s">
        <v>240</v>
      </c>
      <c r="F3" s="246" t="s">
        <v>241</v>
      </c>
      <c r="G3" s="248"/>
      <c r="H3" s="246" t="s">
        <v>253</v>
      </c>
      <c r="I3" s="247" t="s">
        <v>240</v>
      </c>
      <c r="J3" s="246" t="s">
        <v>241</v>
      </c>
      <c r="K3" s="249"/>
      <c r="L3" s="246" t="s">
        <v>253</v>
      </c>
      <c r="M3" s="247" t="s">
        <v>240</v>
      </c>
      <c r="N3" s="246" t="s">
        <v>241</v>
      </c>
    </row>
    <row r="4" spans="1:14" ht="14.25">
      <c r="A4" s="293" t="s">
        <v>242</v>
      </c>
      <c r="B4" s="250" t="s">
        <v>98</v>
      </c>
      <c r="C4" s="251">
        <v>9.994</v>
      </c>
      <c r="D4" s="252"/>
      <c r="E4" s="252">
        <v>9.994</v>
      </c>
      <c r="F4" s="252">
        <v>0</v>
      </c>
      <c r="G4" s="238"/>
      <c r="H4" s="253">
        <v>3</v>
      </c>
      <c r="I4" s="254">
        <v>1.9</v>
      </c>
      <c r="J4" s="253">
        <v>1.8</v>
      </c>
      <c r="K4" s="238"/>
      <c r="L4" s="255"/>
      <c r="M4" s="255">
        <v>5.26</v>
      </c>
      <c r="N4" s="255">
        <v>0</v>
      </c>
    </row>
    <row r="5" spans="1:14" ht="14.25">
      <c r="A5" s="294"/>
      <c r="B5" s="256" t="s">
        <v>93</v>
      </c>
      <c r="C5" s="251">
        <v>16.985999999999997</v>
      </c>
      <c r="D5" s="257">
        <v>0</v>
      </c>
      <c r="E5" s="257">
        <v>16.985999999999997</v>
      </c>
      <c r="F5" s="257"/>
      <c r="G5" s="238"/>
      <c r="H5" s="253">
        <v>3</v>
      </c>
      <c r="I5" s="253">
        <v>1.9</v>
      </c>
      <c r="J5" s="253">
        <v>1.8</v>
      </c>
      <c r="K5" s="238"/>
      <c r="L5" s="255">
        <v>0</v>
      </c>
      <c r="M5" s="255">
        <v>8.94</v>
      </c>
      <c r="N5" s="255">
        <v>0</v>
      </c>
    </row>
    <row r="6" spans="1:14" ht="14.25">
      <c r="A6" s="294"/>
      <c r="B6" s="256" t="s">
        <v>96</v>
      </c>
      <c r="C6" s="251">
        <v>6.992</v>
      </c>
      <c r="D6" s="257">
        <v>0</v>
      </c>
      <c r="E6" s="257">
        <v>6.992</v>
      </c>
      <c r="F6" s="257">
        <v>0</v>
      </c>
      <c r="G6" s="238"/>
      <c r="H6" s="253">
        <v>3</v>
      </c>
      <c r="I6" s="253">
        <v>1.9</v>
      </c>
      <c r="J6" s="253">
        <v>1.8</v>
      </c>
      <c r="K6" s="238"/>
      <c r="L6" s="255">
        <v>0</v>
      </c>
      <c r="M6" s="255">
        <v>3.68</v>
      </c>
      <c r="N6" s="255">
        <v>0</v>
      </c>
    </row>
    <row r="7" spans="1:14" ht="14.25">
      <c r="A7" s="294" t="s">
        <v>243</v>
      </c>
      <c r="B7" s="250" t="s">
        <v>98</v>
      </c>
      <c r="C7" s="251">
        <v>50.004000000000005</v>
      </c>
      <c r="D7" s="257">
        <v>0</v>
      </c>
      <c r="E7" s="257">
        <v>50.004000000000005</v>
      </c>
      <c r="F7" s="257">
        <v>0</v>
      </c>
      <c r="G7" s="238"/>
      <c r="H7" s="253">
        <v>3.4</v>
      </c>
      <c r="I7" s="254">
        <v>1.8</v>
      </c>
      <c r="J7" s="253">
        <v>1.6</v>
      </c>
      <c r="K7" s="238"/>
      <c r="L7" s="255">
        <v>0</v>
      </c>
      <c r="M7" s="255">
        <v>27.78</v>
      </c>
      <c r="N7" s="255">
        <v>0</v>
      </c>
    </row>
    <row r="8" spans="1:14" ht="14.25">
      <c r="A8" s="294"/>
      <c r="B8" s="256" t="s">
        <v>93</v>
      </c>
      <c r="C8" s="251">
        <v>154.024</v>
      </c>
      <c r="D8" s="257">
        <v>34</v>
      </c>
      <c r="E8" s="257">
        <v>120.02400000000002</v>
      </c>
      <c r="F8" s="257">
        <v>0</v>
      </c>
      <c r="G8" s="238"/>
      <c r="H8" s="253">
        <v>3.4</v>
      </c>
      <c r="I8" s="254">
        <v>1.8</v>
      </c>
      <c r="J8" s="253">
        <v>1.6</v>
      </c>
      <c r="K8" s="238"/>
      <c r="L8" s="255">
        <v>10</v>
      </c>
      <c r="M8" s="255">
        <v>66.68</v>
      </c>
      <c r="N8" s="255">
        <v>0</v>
      </c>
    </row>
    <row r="9" spans="1:14" ht="14.25">
      <c r="A9" s="294"/>
      <c r="B9" s="256" t="s">
        <v>96</v>
      </c>
      <c r="C9" s="251">
        <v>10.008</v>
      </c>
      <c r="D9" s="257">
        <v>0</v>
      </c>
      <c r="E9" s="257">
        <v>10.008</v>
      </c>
      <c r="F9" s="257">
        <v>0</v>
      </c>
      <c r="G9" s="238"/>
      <c r="H9" s="253">
        <v>3.4</v>
      </c>
      <c r="I9" s="254">
        <v>1.8</v>
      </c>
      <c r="J9" s="253">
        <v>1.6</v>
      </c>
      <c r="K9" s="238"/>
      <c r="L9" s="255">
        <v>0</v>
      </c>
      <c r="M9" s="255">
        <v>5.56</v>
      </c>
      <c r="N9" s="255">
        <v>0</v>
      </c>
    </row>
    <row r="10" spans="1:14" ht="14.25">
      <c r="A10" s="294" t="s">
        <v>244</v>
      </c>
      <c r="B10" s="250" t="s">
        <v>98</v>
      </c>
      <c r="C10" s="251">
        <v>108</v>
      </c>
      <c r="D10" s="257">
        <v>0</v>
      </c>
      <c r="E10" s="257">
        <v>108</v>
      </c>
      <c r="F10" s="257">
        <v>0</v>
      </c>
      <c r="G10" s="238"/>
      <c r="H10" s="253">
        <v>4</v>
      </c>
      <c r="I10" s="253">
        <v>2</v>
      </c>
      <c r="J10" s="253">
        <v>1.6</v>
      </c>
      <c r="K10" s="238"/>
      <c r="L10" s="255"/>
      <c r="M10" s="255">
        <v>54</v>
      </c>
      <c r="N10" s="255"/>
    </row>
    <row r="11" spans="1:14" ht="14.25">
      <c r="A11" s="294"/>
      <c r="B11" s="256" t="s">
        <v>93</v>
      </c>
      <c r="C11" s="251">
        <v>40</v>
      </c>
      <c r="D11" s="257">
        <v>0</v>
      </c>
      <c r="E11" s="257">
        <v>40</v>
      </c>
      <c r="F11" s="257">
        <v>0</v>
      </c>
      <c r="G11" s="238"/>
      <c r="H11" s="253">
        <v>4</v>
      </c>
      <c r="I11" s="253">
        <v>2</v>
      </c>
      <c r="J11" s="253">
        <v>1.6</v>
      </c>
      <c r="K11" s="238"/>
      <c r="L11" s="255"/>
      <c r="M11" s="255">
        <v>20</v>
      </c>
      <c r="N11" s="255"/>
    </row>
    <row r="12" spans="1:14" ht="14.25">
      <c r="A12" s="294"/>
      <c r="B12" s="256" t="s">
        <v>96</v>
      </c>
      <c r="C12" s="251"/>
      <c r="D12" s="257">
        <v>0</v>
      </c>
      <c r="E12" s="257">
        <v>0</v>
      </c>
      <c r="F12" s="257">
        <v>0</v>
      </c>
      <c r="G12" s="238"/>
      <c r="H12" s="253">
        <v>4</v>
      </c>
      <c r="I12" s="253">
        <v>2</v>
      </c>
      <c r="J12" s="253">
        <v>1.6</v>
      </c>
      <c r="K12" s="238"/>
      <c r="L12" s="255"/>
      <c r="M12" s="255"/>
      <c r="N12" s="255"/>
    </row>
    <row r="13" spans="1:14" ht="14.25">
      <c r="A13" s="294" t="s">
        <v>245</v>
      </c>
      <c r="B13" s="250" t="s">
        <v>98</v>
      </c>
      <c r="C13" s="251"/>
      <c r="D13" s="257">
        <v>0</v>
      </c>
      <c r="E13" s="257"/>
      <c r="F13" s="257">
        <v>0</v>
      </c>
      <c r="G13" s="238"/>
      <c r="H13" s="253"/>
      <c r="I13" s="253"/>
      <c r="J13" s="253"/>
      <c r="K13" s="238"/>
      <c r="L13" s="255"/>
      <c r="M13" s="255"/>
      <c r="N13" s="255"/>
    </row>
    <row r="14" spans="1:14" ht="14.25">
      <c r="A14" s="294"/>
      <c r="B14" s="256" t="s">
        <v>93</v>
      </c>
      <c r="C14" s="251"/>
      <c r="D14" s="257">
        <v>0</v>
      </c>
      <c r="E14" s="257">
        <v>0</v>
      </c>
      <c r="F14" s="257">
        <v>0</v>
      </c>
      <c r="G14" s="238"/>
      <c r="H14" s="253"/>
      <c r="I14" s="253"/>
      <c r="J14" s="253"/>
      <c r="K14" s="238"/>
      <c r="L14" s="255"/>
      <c r="M14" s="255"/>
      <c r="N14" s="255"/>
    </row>
    <row r="15" spans="1:14" ht="14.25">
      <c r="A15" s="294"/>
      <c r="B15" s="256" t="s">
        <v>96</v>
      </c>
      <c r="C15" s="251"/>
      <c r="D15" s="257">
        <v>0</v>
      </c>
      <c r="E15" s="257">
        <v>0</v>
      </c>
      <c r="F15" s="257">
        <v>0</v>
      </c>
      <c r="G15" s="238"/>
      <c r="H15" s="253"/>
      <c r="I15" s="253"/>
      <c r="J15" s="253"/>
      <c r="K15" s="238"/>
      <c r="L15" s="255"/>
      <c r="M15" s="255"/>
      <c r="N15" s="255"/>
    </row>
    <row r="16" spans="1:14" ht="14.25">
      <c r="A16" s="294" t="s">
        <v>246</v>
      </c>
      <c r="B16" s="250" t="s">
        <v>98</v>
      </c>
      <c r="C16" s="251"/>
      <c r="D16" s="257">
        <v>0</v>
      </c>
      <c r="E16" s="257">
        <v>0</v>
      </c>
      <c r="F16" s="257">
        <v>0</v>
      </c>
      <c r="G16" s="238"/>
      <c r="H16" s="253"/>
      <c r="I16" s="253"/>
      <c r="J16" s="253"/>
      <c r="K16" s="238"/>
      <c r="L16" s="255"/>
      <c r="M16" s="255"/>
      <c r="N16" s="255"/>
    </row>
    <row r="17" spans="1:14" ht="14.25">
      <c r="A17" s="294"/>
      <c r="B17" s="256" t="s">
        <v>93</v>
      </c>
      <c r="C17" s="251"/>
      <c r="D17" s="257">
        <v>0</v>
      </c>
      <c r="E17" s="257">
        <v>0</v>
      </c>
      <c r="F17" s="257">
        <v>0</v>
      </c>
      <c r="G17" s="238"/>
      <c r="H17" s="253"/>
      <c r="I17" s="253"/>
      <c r="J17" s="253"/>
      <c r="K17" s="238"/>
      <c r="L17" s="255"/>
      <c r="M17" s="255"/>
      <c r="N17" s="255"/>
    </row>
    <row r="18" spans="1:14" ht="14.25">
      <c r="A18" s="294"/>
      <c r="B18" s="256" t="s">
        <v>96</v>
      </c>
      <c r="C18" s="251"/>
      <c r="D18" s="257">
        <v>0</v>
      </c>
      <c r="E18" s="257">
        <v>0</v>
      </c>
      <c r="F18" s="257">
        <v>0</v>
      </c>
      <c r="G18" s="238"/>
      <c r="H18" s="253"/>
      <c r="I18" s="253"/>
      <c r="J18" s="253"/>
      <c r="K18" s="238"/>
      <c r="L18" s="255"/>
      <c r="M18" s="255"/>
      <c r="N18" s="255"/>
    </row>
    <row r="19" spans="1:14" ht="14.25">
      <c r="A19" s="294" t="s">
        <v>247</v>
      </c>
      <c r="B19" s="250" t="s">
        <v>98</v>
      </c>
      <c r="C19" s="251"/>
      <c r="D19" s="257">
        <v>0</v>
      </c>
      <c r="E19" s="257">
        <v>0</v>
      </c>
      <c r="F19" s="257">
        <v>0</v>
      </c>
      <c r="G19" s="238"/>
      <c r="H19" s="253"/>
      <c r="I19" s="253"/>
      <c r="J19" s="253"/>
      <c r="K19" s="238"/>
      <c r="L19" s="255"/>
      <c r="M19" s="255"/>
      <c r="N19" s="255"/>
    </row>
    <row r="20" spans="1:14" ht="14.25">
      <c r="A20" s="294"/>
      <c r="B20" s="256" t="s">
        <v>93</v>
      </c>
      <c r="C20" s="251"/>
      <c r="D20" s="257">
        <v>0</v>
      </c>
      <c r="E20" s="257">
        <v>0</v>
      </c>
      <c r="F20" s="257">
        <v>0</v>
      </c>
      <c r="G20" s="238"/>
      <c r="H20" s="253"/>
      <c r="I20" s="253"/>
      <c r="J20" s="253"/>
      <c r="K20" s="238"/>
      <c r="L20" s="255"/>
      <c r="M20" s="255"/>
      <c r="N20" s="255"/>
    </row>
    <row r="21" spans="1:14" ht="14.25">
      <c r="A21" s="294"/>
      <c r="B21" s="256" t="s">
        <v>96</v>
      </c>
      <c r="C21" s="258"/>
      <c r="D21" s="257">
        <v>0</v>
      </c>
      <c r="E21" s="257">
        <v>0</v>
      </c>
      <c r="F21" s="257">
        <v>0</v>
      </c>
      <c r="G21" s="238"/>
      <c r="H21" s="253"/>
      <c r="I21" s="253"/>
      <c r="J21" s="253"/>
      <c r="K21" s="238"/>
      <c r="L21" s="255"/>
      <c r="M21" s="255"/>
      <c r="N21" s="255"/>
    </row>
    <row r="22" spans="1:14" ht="14.25">
      <c r="A22" s="259"/>
      <c r="B22" s="260"/>
      <c r="C22" s="261"/>
      <c r="D22" s="261"/>
      <c r="E22" s="261"/>
      <c r="F22" s="261"/>
      <c r="G22" s="262"/>
      <c r="H22" s="262"/>
      <c r="I22" s="262"/>
      <c r="J22" s="262"/>
      <c r="K22" s="262"/>
      <c r="L22" s="261"/>
      <c r="M22" s="261"/>
      <c r="N22" s="261"/>
    </row>
    <row r="23" spans="1:14" ht="14.25">
      <c r="A23" s="290" t="s">
        <v>57</v>
      </c>
      <c r="B23" s="263" t="s">
        <v>98</v>
      </c>
      <c r="C23" s="264">
        <v>167.998</v>
      </c>
      <c r="D23" s="265">
        <v>0</v>
      </c>
      <c r="E23" s="265">
        <v>167.998</v>
      </c>
      <c r="F23" s="265">
        <v>0</v>
      </c>
      <c r="G23" s="238"/>
      <c r="H23" s="266"/>
      <c r="I23" s="266"/>
      <c r="J23" s="266"/>
      <c r="K23" s="238"/>
      <c r="L23" s="267">
        <v>0</v>
      </c>
      <c r="M23" s="267">
        <v>87.03999999999999</v>
      </c>
      <c r="N23" s="267">
        <v>0</v>
      </c>
    </row>
    <row r="24" spans="1:14" ht="14.25">
      <c r="A24" s="291"/>
      <c r="B24" s="263" t="s">
        <v>93</v>
      </c>
      <c r="C24" s="264">
        <v>211.01</v>
      </c>
      <c r="D24" s="265">
        <v>34</v>
      </c>
      <c r="E24" s="265">
        <v>177.01000000000002</v>
      </c>
      <c r="F24" s="265">
        <v>0</v>
      </c>
      <c r="G24" s="238"/>
      <c r="H24" s="262"/>
      <c r="I24" s="262"/>
      <c r="J24" s="262"/>
      <c r="K24" s="238"/>
      <c r="L24" s="267">
        <v>10</v>
      </c>
      <c r="M24" s="267">
        <v>95.62</v>
      </c>
      <c r="N24" s="267">
        <v>0</v>
      </c>
    </row>
    <row r="25" spans="1:14" ht="14.25">
      <c r="A25" s="291"/>
      <c r="B25" s="263" t="s">
        <v>96</v>
      </c>
      <c r="C25" s="268">
        <v>17</v>
      </c>
      <c r="D25" s="269">
        <v>0</v>
      </c>
      <c r="E25" s="269">
        <v>17</v>
      </c>
      <c r="F25" s="269">
        <v>0</v>
      </c>
      <c r="G25" s="238"/>
      <c r="H25" s="262"/>
      <c r="I25" s="262"/>
      <c r="J25" s="262"/>
      <c r="K25" s="238"/>
      <c r="L25" s="267">
        <v>0</v>
      </c>
      <c r="M25" s="267">
        <v>9.24</v>
      </c>
      <c r="N25" s="267">
        <v>0</v>
      </c>
    </row>
    <row r="26" spans="1:14" ht="14.25">
      <c r="A26" s="292"/>
      <c r="B26" s="270" t="s">
        <v>254</v>
      </c>
      <c r="C26" s="264">
        <v>396.00800000000004</v>
      </c>
      <c r="D26" s="265">
        <v>34</v>
      </c>
      <c r="E26" s="265">
        <v>362.00800000000004</v>
      </c>
      <c r="F26" s="265">
        <v>0</v>
      </c>
      <c r="G26" s="238"/>
      <c r="H26" s="271"/>
      <c r="I26" s="262"/>
      <c r="J26" s="262"/>
      <c r="K26" s="238"/>
      <c r="L26" s="267">
        <v>10</v>
      </c>
      <c r="M26" s="267">
        <v>191.9</v>
      </c>
      <c r="N26" s="267">
        <v>0</v>
      </c>
    </row>
  </sheetData>
  <sheetProtection/>
  <mergeCells count="7">
    <mergeCell ref="A23:A26"/>
    <mergeCell ref="A4:A6"/>
    <mergeCell ref="A7:A9"/>
    <mergeCell ref="A10:A12"/>
    <mergeCell ref="A13:A15"/>
    <mergeCell ref="A16:A18"/>
    <mergeCell ref="A19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2018-12-12T13:51:10Z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-192003578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12th December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