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0\"/>
    </mc:Choice>
  </mc:AlternateContent>
  <bookViews>
    <workbookView xWindow="0" yWindow="552" windowWidth="15192" windowHeight="7008"/>
  </bookViews>
  <sheets>
    <sheet name="PELAGIC " sheetId="164" r:id="rId1"/>
    <sheet name="New Sectoral" sheetId="165" r:id="rId2"/>
    <sheet name="Pel Non PO " sheetId="166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<sst xmlns="http://schemas.openxmlformats.org/spreadsheetml/2006/main" count="3459" uniqueCount="159">
  <si>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</si>
  <si>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</si>
  <si>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</si>
  <si>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</si>
  <si>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</si>
  <si>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</si>
  <si>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</si>
  <si>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</si>
  <si>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</si>
  <si>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</si>
  <si>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</si>
  <si>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</si>
  <si>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</si>
  <si>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</si>
  <si>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</si>
  <si>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</si>
  <si>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</si>
  <si>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</si>
  <si>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</si>
  <si>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</si>
  <si>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</si>
  <si>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</si>
  <si>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</si>
  <si>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</si>
  <si>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</si>
  <si>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</si>
  <si>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</si>
  <si>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</si>
  <si>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</si>
  <si>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</si>
  <si>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</si>
  <si>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</si>
  <si>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</si>
  <si>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</si>
  <si>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</si>
  <si>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</si>
  <si>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</si>
  <si>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</si>
  <si>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</si>
  <si>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</si>
  <si>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</si>
  <si>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</si>
  <si>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</si>
  <si>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</si>
  <si>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</si>
  <si>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</si>
  <si>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</si>
  <si>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</si>
  <si>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</si>
  <si>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</si>
  <si>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</si>
  <si>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</si>
  <si>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</si>
  <si>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</si>
  <si>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</si>
  <si>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</si>
  <si>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</si>
  <si>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</si>
  <si>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</si>
  <si>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</si>
  <si>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</si>
  <si>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</si>
  <si>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</si>
  <si>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</si>
  <si>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</si>
  <si>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</si>
  <si>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</si>
  <si>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</si>
  <si>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</si>
  <si>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</si>
  <si>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</si>
  <si>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</si>
  <si>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</si>
  <si>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</si>
  <si>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</si>
  <si>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</si>
  <si>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</si>
  <si>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</si>
  <si>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</si>
  <si>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</si>
  <si>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</si>
  <si>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</si>
  <si>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</si>
  <si>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</si>
  <si>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</si>
  <si>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</si>
  <si>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</si>
  <si>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</si>
  <si>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</si>
  <si>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</si>
  <si>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</si>
  <si>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</si>
  <si>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</si>
  <si>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</si>
  <si>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</si>
  <si>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</si>
  <si>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</si>
  <si>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</si>
  <si>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</si>
  <si>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</si>
  <si>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</si>
  <si>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</si>
  <si>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</si>
  <si>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</si>
  <si>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</si>
  <si>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</si>
  <si>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</si>
  <si>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</si>
  <si>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</si>
  <si>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</si>
  <si>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</si>
  <si>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</si>
  <si>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</si>
  <si>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</si>
  <si>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</si>
  <si>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</si>
  <si>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</si>
  <si>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</si>
  <si>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</si>
  <si>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</si>
  <si>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</si>
  <si>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</si>
  <si>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</si>
  <si>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</si>
  <si>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</si>
  <si>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</si>
  <si>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</si>
  <si>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</si>
  <si>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</si>
  <si>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</si>
  <si>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</si>
  <si>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</si>
  <si>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</si>
  <si>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</si>
  <si>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</si>
  <si>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</si>
  <si>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</si>
  <si>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</si>
  <si>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</si>
  <si>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</si>
  <si>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</si>
  <si>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</si>
  <si>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</si>
  <si>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</si>
  <si>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</si>
  <si>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</si>
  <si>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</si>
  <si>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</si>
  <si>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</si>
  <si>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</si>
  <si>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</si>
  <si>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</si>
  <si>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</si>
  <si>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</si>
  <si>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</si>
  <si>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</si>
  <si>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</si>
  <si>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576-591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</si>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</sst>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"/>
    <numFmt numFmtId="166" formatCode="0.000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6" fontId="3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>
        <row r="3">
          <cell r="C3">
            <v>21</v>
          </cell>
        </row>
      </sheetData>
      <sheetData sheetId="3">
        <row r="3">
          <cell r="B3">
            <v>2</v>
          </cell>
        </row>
      </sheetData>
      <sheetData sheetId="4">
        <row r="46">
          <cell r="B46" t="str">
            <v>SFO</v>
          </cell>
        </row>
      </sheetData>
      <sheetData sheetId="5"/>
      <sheetData sheetId="6">
        <row r="3">
          <cell r="A3">
            <v>44020</v>
          </cell>
        </row>
      </sheetData>
      <sheetData sheetId="7">
        <row r="2">
          <cell r="B2">
            <v>44020</v>
          </cell>
        </row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NS Sandeel (Area1)</v>
          </cell>
          <cell r="V5" t="str">
            <v>NS Sandeel (Area3)</v>
          </cell>
          <cell r="W5" t="str">
            <v>NS Sandeel (Area2)</v>
          </cell>
          <cell r="X5" t="str">
            <v>NS Sandeel (Area4)</v>
          </cell>
          <cell r="Y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NS Sandeel (Area1)</v>
          </cell>
          <cell r="AV5" t="str">
            <v>NS Sandeel (Area3)</v>
          </cell>
          <cell r="AW5" t="str">
            <v>NS Sandeel (Area2)</v>
          </cell>
          <cell r="AX5" t="str">
            <v>NS Sandeel (Area4)</v>
          </cell>
          <cell r="AY5" t="str">
            <v>Grand Total</v>
          </cell>
        </row>
        <row r="6">
          <cell r="I6" t="str">
            <v>Anglo Scot.</v>
          </cell>
          <cell r="P6">
            <v>1.02</v>
          </cell>
          <cell r="Q6">
            <v>1.4322500001788143</v>
          </cell>
          <cell r="R6">
            <v>1.8999999970197683E-2</v>
          </cell>
          <cell r="Y6">
            <v>2.4712500001490123</v>
          </cell>
          <cell r="AI6" t="str">
            <v>England, NI</v>
          </cell>
          <cell r="AJ6">
            <v>0.91372000252455488</v>
          </cell>
          <cell r="AL6">
            <v>0.77160000376403315</v>
          </cell>
          <cell r="AM6">
            <v>1680.1680460680579</v>
          </cell>
          <cell r="AN6">
            <v>124.87169997293495</v>
          </cell>
          <cell r="AP6">
            <v>5.543000001892449</v>
          </cell>
          <cell r="AQ6">
            <v>0.93045000018179425</v>
          </cell>
          <cell r="AR6">
            <v>2.3189999999701971</v>
          </cell>
          <cell r="AS6">
            <v>1536.4839999999999</v>
          </cell>
          <cell r="AY6">
            <v>3352.0015160493258</v>
          </cell>
        </row>
        <row r="7">
          <cell r="I7" t="str">
            <v>Cornish</v>
          </cell>
          <cell r="L7">
            <v>0.61380000194907192</v>
          </cell>
          <cell r="M7">
            <v>19.809540039151912</v>
          </cell>
          <cell r="P7">
            <v>3.3590000000000004</v>
          </cell>
          <cell r="Y7">
            <v>23.782340041100987</v>
          </cell>
          <cell r="AI7" t="str">
            <v>France</v>
          </cell>
          <cell r="AJ7">
            <v>94.82599988827117</v>
          </cell>
          <cell r="AL7">
            <v>4.9450000000000003</v>
          </cell>
          <cell r="AM7">
            <v>80.396999967217482</v>
          </cell>
          <cell r="AQ7">
            <v>6.6730000303983656</v>
          </cell>
          <cell r="AY7">
            <v>186.84099988588702</v>
          </cell>
        </row>
        <row r="8">
          <cell r="I8" t="str">
            <v>FPO</v>
          </cell>
          <cell r="M8">
            <v>2.4049999929964538E-2</v>
          </cell>
          <cell r="Y8">
            <v>2.4049999929964538E-2</v>
          </cell>
          <cell r="AI8" t="str">
            <v>Fraserburgh</v>
          </cell>
          <cell r="AP8">
            <v>6.85</v>
          </cell>
          <cell r="AR8">
            <v>7.0000000000000007E-2</v>
          </cell>
          <cell r="AS8">
            <v>0.03</v>
          </cell>
          <cell r="AY8">
            <v>6.95</v>
          </cell>
        </row>
        <row r="9">
          <cell r="I9" t="str">
            <v>NESFO</v>
          </cell>
          <cell r="P9">
            <v>2</v>
          </cell>
          <cell r="Q9">
            <v>0.01</v>
          </cell>
          <cell r="Y9">
            <v>2.0099999999999998</v>
          </cell>
          <cell r="AI9" t="str">
            <v>Kinlochbervie</v>
          </cell>
          <cell r="AL9">
            <v>3.4699999999999998</v>
          </cell>
          <cell r="AM9">
            <v>2.91</v>
          </cell>
          <cell r="AY9">
            <v>6.38</v>
          </cell>
        </row>
        <row r="10">
          <cell r="I10" t="str">
            <v>NIFPO</v>
          </cell>
          <cell r="M10">
            <v>893.19</v>
          </cell>
          <cell r="P10">
            <v>2.061000001892447</v>
          </cell>
          <cell r="S10">
            <v>256.04300000000001</v>
          </cell>
          <cell r="Y10">
            <v>1151.2940000018925</v>
          </cell>
          <cell r="AI10" t="str">
            <v>Mallaig</v>
          </cell>
          <cell r="AM10">
            <v>0.03</v>
          </cell>
          <cell r="AY10">
            <v>0.03</v>
          </cell>
        </row>
        <row r="11">
          <cell r="I11" t="str">
            <v>SFO</v>
          </cell>
          <cell r="K11">
            <v>0.02</v>
          </cell>
          <cell r="L11">
            <v>17.37</v>
          </cell>
          <cell r="M11">
            <v>16629.43</v>
          </cell>
          <cell r="P11">
            <v>10.949999999999998</v>
          </cell>
          <cell r="Q11">
            <v>1.27</v>
          </cell>
          <cell r="R11">
            <v>1.62</v>
          </cell>
          <cell r="S11">
            <v>9764.77</v>
          </cell>
          <cell r="T11">
            <v>5016.16</v>
          </cell>
          <cell r="U11">
            <v>2100.5</v>
          </cell>
          <cell r="V11">
            <v>176.41</v>
          </cell>
          <cell r="W11">
            <v>988.03</v>
          </cell>
          <cell r="X11">
            <v>631</v>
          </cell>
          <cell r="Y11">
            <v>35337.53</v>
          </cell>
          <cell r="AI11" t="str">
            <v>Peterhead</v>
          </cell>
          <cell r="AL11">
            <v>292.04999999999995</v>
          </cell>
          <cell r="AM11">
            <v>23456.63</v>
          </cell>
          <cell r="AP11">
            <v>15.46</v>
          </cell>
          <cell r="AQ11">
            <v>2.15</v>
          </cell>
          <cell r="AR11">
            <v>1918.1100000000001</v>
          </cell>
          <cell r="AS11">
            <v>7283.0800000000008</v>
          </cell>
          <cell r="AT11">
            <v>12886.240000000002</v>
          </cell>
          <cell r="AU11">
            <v>1175.4000000000001</v>
          </cell>
          <cell r="AX11">
            <v>631</v>
          </cell>
          <cell r="AY11">
            <v>47660.12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13274.63</v>
          </cell>
          <cell r="P12">
            <v>0.7</v>
          </cell>
          <cell r="R12">
            <v>5.92</v>
          </cell>
          <cell r="S12">
            <v>6043.12</v>
          </cell>
          <cell r="T12">
            <v>4263.91</v>
          </cell>
          <cell r="Y12">
            <v>23605.93</v>
          </cell>
          <cell r="AI12" t="str">
            <v>Shetland</v>
          </cell>
          <cell r="AM12">
            <v>3603.42</v>
          </cell>
          <cell r="AP12">
            <v>25.830000000000002</v>
          </cell>
          <cell r="AQ12">
            <v>0.2</v>
          </cell>
          <cell r="AS12">
            <v>2042.74</v>
          </cell>
          <cell r="AY12">
            <v>5672.19</v>
          </cell>
        </row>
        <row r="13">
          <cell r="I13" t="str">
            <v>South West</v>
          </cell>
          <cell r="J13">
            <v>0.39630000018328426</v>
          </cell>
          <cell r="L13">
            <v>7.7900000393390623E-2</v>
          </cell>
          <cell r="M13">
            <v>11.890200025128198</v>
          </cell>
          <cell r="Y13">
            <v>12.364400025704873</v>
          </cell>
          <cell r="AI13" t="str">
            <v>Ullapool</v>
          </cell>
          <cell r="AL13">
            <v>10.4</v>
          </cell>
          <cell r="AM13">
            <v>6.22</v>
          </cell>
          <cell r="AY13">
            <v>16.62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P15">
            <v>0.86</v>
          </cell>
          <cell r="Y15">
            <v>0.86</v>
          </cell>
          <cell r="AI15" t="str">
            <v>Ayr</v>
          </cell>
          <cell r="AM15">
            <v>0.18</v>
          </cell>
          <cell r="AY15">
            <v>0.18</v>
          </cell>
        </row>
        <row r="16">
          <cell r="I16" t="str">
            <v>ANIFPO</v>
          </cell>
          <cell r="L16">
            <v>674.77600000000007</v>
          </cell>
          <cell r="M16">
            <v>5232.52496875</v>
          </cell>
          <cell r="R16">
            <v>17.86</v>
          </cell>
          <cell r="S16">
            <v>5012.8559999999998</v>
          </cell>
          <cell r="T16">
            <v>2958.4749999999999</v>
          </cell>
          <cell r="Y16">
            <v>13896.491968749999</v>
          </cell>
          <cell r="AI16" t="str">
            <v>Netherlands</v>
          </cell>
          <cell r="AJ16">
            <v>14.488999957740308</v>
          </cell>
          <cell r="AL16">
            <v>1276.85700881958</v>
          </cell>
          <cell r="AM16">
            <v>7044.4189166202077</v>
          </cell>
          <cell r="AQ16">
            <v>92.959999973654718</v>
          </cell>
          <cell r="AR16">
            <v>1.36</v>
          </cell>
          <cell r="AS16">
            <v>1282.9900073089593</v>
          </cell>
          <cell r="AT16">
            <v>7240.9789996948221</v>
          </cell>
          <cell r="AY16">
            <v>16954.053932374965</v>
          </cell>
        </row>
        <row r="17">
          <cell r="I17" t="str">
            <v>Aberdeen</v>
          </cell>
          <cell r="M17">
            <v>1.23</v>
          </cell>
          <cell r="P17">
            <v>2.0500000000000003</v>
          </cell>
          <cell r="Q17">
            <v>2.2799999999999998</v>
          </cell>
          <cell r="Y17">
            <v>5.5600000000000005</v>
          </cell>
          <cell r="AI17" t="str">
            <v>Stornoway</v>
          </cell>
          <cell r="AM17">
            <v>0.01</v>
          </cell>
          <cell r="AY17">
            <v>0.01</v>
          </cell>
        </row>
        <row r="18">
          <cell r="I18" t="str">
            <v>West Scot.</v>
          </cell>
          <cell r="P18">
            <v>0.36000000000000004</v>
          </cell>
          <cell r="Q18">
            <v>0</v>
          </cell>
          <cell r="Y18">
            <v>0.36000000000000004</v>
          </cell>
          <cell r="AI18" t="str">
            <v>Eyemouth</v>
          </cell>
          <cell r="AQ18">
            <v>0</v>
          </cell>
          <cell r="AY18">
            <v>0</v>
          </cell>
        </row>
        <row r="19">
          <cell r="I19" t="str">
            <v>Fife</v>
          </cell>
          <cell r="J19">
            <v>32.712000021457655</v>
          </cell>
          <cell r="L19">
            <v>3.39</v>
          </cell>
          <cell r="M19">
            <v>23.494999999999994</v>
          </cell>
          <cell r="Q19">
            <v>2.4830000000000001</v>
          </cell>
          <cell r="Y19">
            <v>62.080000021457643</v>
          </cell>
          <cell r="AI19" t="str">
            <v>Oban</v>
          </cell>
          <cell r="AM19">
            <v>0.05</v>
          </cell>
          <cell r="AY19">
            <v>0.05</v>
          </cell>
        </row>
        <row r="20">
          <cell r="I20" t="str">
            <v>North Sea</v>
          </cell>
          <cell r="J20">
            <v>8.4419999613761867</v>
          </cell>
          <cell r="M20">
            <v>8.2670000114440914</v>
          </cell>
          <cell r="Q20">
            <v>7.774</v>
          </cell>
          <cell r="R20">
            <v>1.36</v>
          </cell>
          <cell r="Y20">
            <v>25.84299997282028</v>
          </cell>
          <cell r="AI20" t="str">
            <v>Buckie</v>
          </cell>
          <cell r="AP20">
            <v>0.47000000000000003</v>
          </cell>
          <cell r="AY20">
            <v>0.47000000000000003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6.02</v>
          </cell>
          <cell r="R21">
            <v>1916.83</v>
          </cell>
          <cell r="S21">
            <v>3873.41</v>
          </cell>
          <cell r="T21">
            <v>21451.68</v>
          </cell>
          <cell r="Y21">
            <v>35680.959999999999</v>
          </cell>
          <cell r="AI21" t="str">
            <v>Orkney</v>
          </cell>
          <cell r="AP21">
            <v>0.2</v>
          </cell>
          <cell r="AY21">
            <v>0.2</v>
          </cell>
        </row>
        <row r="22">
          <cell r="I22" t="str">
            <v>EEFPO</v>
          </cell>
          <cell r="P22">
            <v>0.123</v>
          </cell>
          <cell r="Y22">
            <v>0.123</v>
          </cell>
          <cell r="AI22" t="str">
            <v>Belgium</v>
          </cell>
          <cell r="AJ22">
            <v>4.6219999694824203</v>
          </cell>
          <cell r="AM22">
            <v>0.28000000000000003</v>
          </cell>
          <cell r="AQ22">
            <v>10.896000000000001</v>
          </cell>
          <cell r="AY22">
            <v>15.797999969482422</v>
          </cell>
        </row>
        <row r="23">
          <cell r="I23" t="str">
            <v>Isle of Man</v>
          </cell>
          <cell r="M23">
            <v>1.3999999761581401E-3</v>
          </cell>
          <cell r="Y23">
            <v>1.3999999761581401E-3</v>
          </cell>
          <cell r="AI23" t="str">
            <v>Anstruther</v>
          </cell>
          <cell r="AQ23">
            <v>4.45</v>
          </cell>
          <cell r="AY23">
            <v>4.45</v>
          </cell>
        </row>
        <row r="24">
          <cell r="I24" t="str">
            <v>Lowestoft</v>
          </cell>
          <cell r="J24">
            <v>43.740999901711994</v>
          </cell>
          <cell r="L24">
            <v>1.288</v>
          </cell>
          <cell r="M24">
            <v>30.348000109195699</v>
          </cell>
          <cell r="Q24">
            <v>42.468000034689879</v>
          </cell>
          <cell r="Y24">
            <v>117.84500004559757</v>
          </cell>
          <cell r="AI24" t="str">
            <v>Scrabster</v>
          </cell>
          <cell r="AK24">
            <v>0.02</v>
          </cell>
          <cell r="AL24">
            <v>3.5</v>
          </cell>
          <cell r="AM24">
            <v>3.29</v>
          </cell>
          <cell r="AP24">
            <v>0.49</v>
          </cell>
          <cell r="AS24">
            <v>1.72</v>
          </cell>
          <cell r="AY24">
            <v>9.0200000000000014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1643.8</v>
          </cell>
          <cell r="T25">
            <v>10439.880000000001</v>
          </cell>
          <cell r="Y25">
            <v>22716.370000000003</v>
          </cell>
          <cell r="AI25" t="str">
            <v xml:space="preserve">Denmark </v>
          </cell>
          <cell r="AQ25">
            <v>0.45999999999999996</v>
          </cell>
          <cell r="AT25">
            <v>7192.53</v>
          </cell>
          <cell r="AU25">
            <v>925.1</v>
          </cell>
          <cell r="AV25">
            <v>176.41</v>
          </cell>
          <cell r="AW25">
            <v>988.03</v>
          </cell>
          <cell r="AY25">
            <v>9282.5300000000007</v>
          </cell>
        </row>
        <row r="26">
          <cell r="I26" t="str">
            <v>Interfish</v>
          </cell>
          <cell r="L26">
            <v>6.16</v>
          </cell>
          <cell r="M26">
            <v>9897.9600000000009</v>
          </cell>
          <cell r="S26">
            <v>1310.3200000000002</v>
          </cell>
          <cell r="Y26">
            <v>11214.44</v>
          </cell>
          <cell r="AI26" t="str">
            <v xml:space="preserve">Norway </v>
          </cell>
          <cell r="AK26">
            <v>5.95</v>
          </cell>
          <cell r="AL26">
            <v>11.7</v>
          </cell>
          <cell r="AM26">
            <v>30559.269999999997</v>
          </cell>
          <cell r="AR26">
            <v>24.049999999999997</v>
          </cell>
          <cell r="AS26">
            <v>17040.295000000002</v>
          </cell>
          <cell r="AY26">
            <v>47641.264999999999</v>
          </cell>
        </row>
        <row r="27">
          <cell r="I27" t="str">
            <v>North Atlantic FPO</v>
          </cell>
          <cell r="J27">
            <v>29.350999930948021</v>
          </cell>
          <cell r="L27">
            <v>1277.12400881958</v>
          </cell>
          <cell r="M27">
            <v>7062.9859164667841</v>
          </cell>
          <cell r="Q27">
            <v>58.213999969363236</v>
          </cell>
          <cell r="S27">
            <v>1282.9900073089593</v>
          </cell>
          <cell r="T27">
            <v>7240.9789996948221</v>
          </cell>
          <cell r="Y27">
            <v>16951.643932190455</v>
          </cell>
          <cell r="AI27" t="str">
            <v xml:space="preserve">Eire </v>
          </cell>
          <cell r="AL27">
            <v>680.93600000000004</v>
          </cell>
          <cell r="AM27">
            <v>5443.7309687500001</v>
          </cell>
          <cell r="AT27">
            <v>24051.334999999995</v>
          </cell>
          <cell r="AY27">
            <v>30176.001968749995</v>
          </cell>
        </row>
        <row r="28">
          <cell r="I28" t="str">
            <v>Under 10m - England</v>
          </cell>
          <cell r="J28">
            <v>0.20842000234127042</v>
          </cell>
          <cell r="L28">
            <v>7.990000142157086E-2</v>
          </cell>
          <cell r="M28">
            <v>21.293856003873046</v>
          </cell>
          <cell r="N28">
            <v>124.87169997293495</v>
          </cell>
          <cell r="Q28">
            <v>0.41820000000298024</v>
          </cell>
          <cell r="R28">
            <v>2.2999999999999998</v>
          </cell>
          <cell r="Y28">
            <v>149.17207598057382</v>
          </cell>
          <cell r="AI28" t="str">
            <v>Grand Total</v>
          </cell>
          <cell r="AJ28">
            <v>114.85071981801845</v>
          </cell>
          <cell r="AK28">
            <v>5.97</v>
          </cell>
          <cell r="AL28">
            <v>2284.6296088233439</v>
          </cell>
          <cell r="AM28">
            <v>71881.004931405478</v>
          </cell>
          <cell r="AN28">
            <v>124.87169997293495</v>
          </cell>
          <cell r="AP28">
            <v>54.843000001892456</v>
          </cell>
          <cell r="AQ28">
            <v>118.71945000423487</v>
          </cell>
          <cell r="AR28">
            <v>1945.9089999999701</v>
          </cell>
          <cell r="AS28">
            <v>29187.339007308961</v>
          </cell>
          <cell r="AT28">
            <v>51371.08399969482</v>
          </cell>
          <cell r="AU28">
            <v>2100.5</v>
          </cell>
          <cell r="AV28">
            <v>176.41</v>
          </cell>
          <cell r="AW28">
            <v>988.03</v>
          </cell>
          <cell r="AX28">
            <v>631</v>
          </cell>
          <cell r="AY28">
            <v>160985.16141702965</v>
          </cell>
        </row>
        <row r="29">
          <cell r="I29" t="str">
            <v>Under 10m - Scotland</v>
          </cell>
          <cell r="M29">
            <v>0.24</v>
          </cell>
          <cell r="P29">
            <v>25.340000000000003</v>
          </cell>
          <cell r="Q29">
            <v>2.37</v>
          </cell>
          <cell r="S29">
            <v>0.03</v>
          </cell>
          <cell r="Y29">
            <v>27.980000000000004</v>
          </cell>
        </row>
        <row r="30">
          <cell r="I30" t="str">
            <v>Under 10m - N.Ireland</v>
          </cell>
          <cell r="M30">
            <v>2.5000000000000001E-2</v>
          </cell>
          <cell r="Y30">
            <v>2.5000000000000001E-2</v>
          </cell>
        </row>
        <row r="31">
          <cell r="I31" t="str">
            <v>Grand Total</v>
          </cell>
          <cell r="J31">
            <v>114.8507198180184</v>
          </cell>
          <cell r="K31">
            <v>5.97</v>
          </cell>
          <cell r="L31">
            <v>2284.6296088233444</v>
          </cell>
          <cell r="M31">
            <v>71881.004931405492</v>
          </cell>
          <cell r="N31">
            <v>124.87169997293495</v>
          </cell>
          <cell r="P31">
            <v>54.843000001892449</v>
          </cell>
          <cell r="Q31">
            <v>118.71945000423493</v>
          </cell>
          <cell r="R31">
            <v>1945.9089999999701</v>
          </cell>
          <cell r="S31">
            <v>29187.339007308958</v>
          </cell>
          <cell r="T31">
            <v>51371.08399969482</v>
          </cell>
          <cell r="U31">
            <v>2100.5</v>
          </cell>
          <cell r="V31">
            <v>176.41</v>
          </cell>
          <cell r="W31">
            <v>988.03</v>
          </cell>
          <cell r="X31">
            <v>631</v>
          </cell>
          <cell r="Y31">
            <v>160985.16141702965</v>
          </cell>
        </row>
      </sheetData>
      <sheetData sheetId="8">
        <row r="18">
          <cell r="P18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44034</v>
      </c>
      <c r="I2" s="82"/>
      <c r="M2" s="77"/>
      <c r="N2" s="79" t="s">
        <v>157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3493.81</v>
      </c>
      <c r="D9" s="130">
        <v>3773.6200000000008</v>
      </c>
      <c r="E9" s="131">
        <v>8.0087354492660126</v>
      </c>
      <c r="F9" s="132">
        <v>1520.309</v>
      </c>
      <c r="G9" s="130">
        <v>2.3267499999701968</v>
      </c>
      <c r="H9" s="131">
        <v>-99.846955454452342</v>
      </c>
      <c r="I9" s="132">
        <v>1.64</v>
      </c>
      <c r="J9" s="130">
        <v>25.409999999999997</v>
      </c>
      <c r="K9" s="131" t="s">
        <v>64</v>
      </c>
      <c r="L9" s="132"/>
      <c r="M9" s="129">
        <v>5015.759</v>
      </c>
      <c r="N9" s="132">
        <v>3801.3567499999713</v>
      </c>
      <c r="O9" s="131">
        <v>-24.211734455344221</v>
      </c>
      <c r="P9" s="130">
        <v>58578.968000000001</v>
      </c>
      <c r="Q9" s="130">
        <v>763.38000000000056</v>
      </c>
      <c r="R9" s="131">
        <v>1.3031639615091897</v>
      </c>
      <c r="S9" s="131">
        <v>7.0933823030275605</v>
      </c>
      <c r="T9" s="176">
        <v>6.4892859669360705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102.38095238095239</v>
      </c>
      <c r="L10" s="132"/>
      <c r="M10" s="129">
        <v>10.94</v>
      </c>
      <c r="N10" s="132">
        <v>5.97</v>
      </c>
      <c r="O10" s="131">
        <v>-45.42961608775137</v>
      </c>
      <c r="P10" s="130">
        <v>336.1</v>
      </c>
      <c r="Q10" s="130">
        <v>0</v>
      </c>
      <c r="R10" s="131">
        <v>0</v>
      </c>
      <c r="S10" s="131">
        <v>0.26958428821369607</v>
      </c>
      <c r="T10" s="176">
        <v>1.7762570663493005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30287.240000000005</v>
      </c>
      <c r="D11" s="130">
        <v>36404</v>
      </c>
      <c r="E11" s="131">
        <v>20.19583164395301</v>
      </c>
      <c r="F11" s="132">
        <v>3259.5450000000001</v>
      </c>
      <c r="G11" s="130">
        <v>3368.1453860501938</v>
      </c>
      <c r="H11" s="131">
        <v>3.3317652018976185</v>
      </c>
      <c r="I11" s="132">
        <v>33734.10639999999</v>
      </c>
      <c r="J11" s="130">
        <v>61451.381892646386</v>
      </c>
      <c r="K11" s="131">
        <v>82.163953489654034</v>
      </c>
      <c r="L11" s="132"/>
      <c r="M11" s="129">
        <v>67280.891399999993</v>
      </c>
      <c r="N11" s="132">
        <v>105094.3788786966</v>
      </c>
      <c r="O11" s="131">
        <v>56.202417494570554</v>
      </c>
      <c r="P11" s="130">
        <v>204963.44099999999</v>
      </c>
      <c r="Q11" s="130">
        <v>14.896980006960803</v>
      </c>
      <c r="R11" s="131">
        <v>7.2681156865242137E-3</v>
      </c>
      <c r="S11" s="131">
        <v>34.33795252973654</v>
      </c>
      <c r="T11" s="176">
        <v>51.274694826525966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8306.0999999999985</v>
      </c>
      <c r="D12" s="130">
        <v>9327.5700000000015</v>
      </c>
      <c r="E12" s="131">
        <v>12.297829306172609</v>
      </c>
      <c r="F12" s="132">
        <v>783.87339999999995</v>
      </c>
      <c r="G12" s="130">
        <v>1536.4839999999999</v>
      </c>
      <c r="H12" s="131">
        <v>96.011753938837572</v>
      </c>
      <c r="I12" s="132">
        <v>7812.3110000000006</v>
      </c>
      <c r="J12" s="130">
        <v>18323.285007308961</v>
      </c>
      <c r="K12" s="131">
        <v>134.54372217528154</v>
      </c>
      <c r="L12" s="132"/>
      <c r="M12" s="129">
        <v>16902.2844</v>
      </c>
      <c r="N12" s="132">
        <v>29121.239007308955</v>
      </c>
      <c r="O12" s="131">
        <v>72.291734762840434</v>
      </c>
      <c r="P12" s="130">
        <v>129920.227</v>
      </c>
      <c r="Q12" s="130">
        <v>0</v>
      </c>
      <c r="R12" s="131">
        <v>0</v>
      </c>
      <c r="S12" s="131">
        <v>12.365983946878815</v>
      </c>
      <c r="T12" s="176">
        <v>22.414707609238519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243.25</v>
      </c>
      <c r="D13" s="130">
        <v>138.00999999999996</v>
      </c>
      <c r="E13" s="131">
        <v>-43.26413155190135</v>
      </c>
      <c r="F13" s="132">
        <v>82.041799999999981</v>
      </c>
      <c r="G13" s="130">
        <v>7.5934899996221059</v>
      </c>
      <c r="H13" s="131">
        <v>-90.744364458578303</v>
      </c>
      <c r="I13" s="132">
        <v>10.6319</v>
      </c>
      <c r="J13" s="130">
        <v>127.93100001168246</v>
      </c>
      <c r="K13" s="131" t="s">
        <v>64</v>
      </c>
      <c r="L13" s="132"/>
      <c r="M13" s="129">
        <v>335.92369999999994</v>
      </c>
      <c r="N13" s="132">
        <v>339.63449001130454</v>
      </c>
      <c r="O13" s="131">
        <v>1.1046526372817984</v>
      </c>
      <c r="P13" s="130">
        <v>3754.1149999999998</v>
      </c>
      <c r="Q13" s="130">
        <v>66.063289999067763</v>
      </c>
      <c r="R13" s="131">
        <v>1.7597566936299971</v>
      </c>
      <c r="S13" s="131">
        <v>3.9293917417241775</v>
      </c>
      <c r="T13" s="176">
        <v>9.0469921675629159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36.14</v>
      </c>
      <c r="D14" s="130">
        <v>7.8500000000000005</v>
      </c>
      <c r="E14" s="131">
        <v>-78.278915329275037</v>
      </c>
      <c r="F14" s="132">
        <v>16.630499999999998</v>
      </c>
      <c r="G14" s="130">
        <v>1.7684899991601701</v>
      </c>
      <c r="H14" s="131">
        <v>-89.365984190732874</v>
      </c>
      <c r="I14" s="132">
        <v>10.6319</v>
      </c>
      <c r="J14" s="130">
        <v>127.93100001168246</v>
      </c>
      <c r="K14" s="131" t="s">
        <v>64</v>
      </c>
      <c r="L14" s="132"/>
      <c r="M14" s="129">
        <v>63.4024</v>
      </c>
      <c r="N14" s="132">
        <v>137.54949001084262</v>
      </c>
      <c r="O14" s="131">
        <v>116.94681906496065</v>
      </c>
      <c r="P14" s="130">
        <v>495.67399999999998</v>
      </c>
      <c r="Q14" s="130">
        <v>10.13328999906777</v>
      </c>
      <c r="R14" s="131">
        <v>2.0443456786250178</v>
      </c>
      <c r="S14" s="131">
        <v>13.091554821391698</v>
      </c>
      <c r="T14" s="176">
        <v>27.749990923639857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1.2743</v>
      </c>
      <c r="G16" s="130">
        <v>1.1030200031474227</v>
      </c>
      <c r="H16" s="131">
        <v>-13.441104673356143</v>
      </c>
      <c r="I16" s="132">
        <v>1370.646199999999</v>
      </c>
      <c r="J16" s="130">
        <v>117.42899982312326</v>
      </c>
      <c r="K16" s="131">
        <v>-91.432581228976289</v>
      </c>
      <c r="L16" s="132"/>
      <c r="M16" s="129">
        <v>1371.920499999999</v>
      </c>
      <c r="N16" s="132">
        <v>118.53201982627064</v>
      </c>
      <c r="O16" s="131">
        <v>-91.360139321026921</v>
      </c>
      <c r="P16" s="130">
        <v>1560.0740353709616</v>
      </c>
      <c r="Q16" s="130">
        <v>1.7891500001102969</v>
      </c>
      <c r="R16" s="131">
        <v>0.11468365984854459</v>
      </c>
      <c r="S16" s="131">
        <v>24.003927984043099</v>
      </c>
      <c r="T16" s="176">
        <v>7.5978458162138152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443.73000000000008</v>
      </c>
      <c r="D17" s="130">
        <v>309.41999999999996</v>
      </c>
      <c r="E17" s="131">
        <v>-30.268406463389919</v>
      </c>
      <c r="F17" s="132">
        <v>1126.9395999999999</v>
      </c>
      <c r="G17" s="130">
        <v>1.4278000035807483</v>
      </c>
      <c r="H17" s="131">
        <v>-99.873302881220894</v>
      </c>
      <c r="I17" s="132">
        <v>3460.8579000000004</v>
      </c>
      <c r="J17" s="130">
        <v>1974.4380088195803</v>
      </c>
      <c r="K17" s="131">
        <v>-42.949463229346108</v>
      </c>
      <c r="L17" s="132"/>
      <c r="M17" s="129">
        <v>5031.5275000000001</v>
      </c>
      <c r="N17" s="132">
        <v>2285.2858088231606</v>
      </c>
      <c r="O17" s="131">
        <v>-54.580675374959974</v>
      </c>
      <c r="P17" s="130">
        <v>7457.2864186437382</v>
      </c>
      <c r="Q17" s="130">
        <v>0.51530000057846337</v>
      </c>
      <c r="R17" s="131">
        <v>6.9100202359155382E-3</v>
      </c>
      <c r="S17" s="131">
        <v>62.29296662209677</v>
      </c>
      <c r="T17" s="176">
        <v>30.645005173863055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1175.4000000000001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4096.5487994657624</v>
      </c>
      <c r="Q19" s="130">
        <v>0</v>
      </c>
      <c r="R19" s="131">
        <v>0</v>
      </c>
      <c r="S19" s="131">
        <v>0</v>
      </c>
      <c r="T19" s="176">
        <v>75.393462916950497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2999.6039999999998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9282.6299999999992</v>
      </c>
      <c r="D23" s="130">
        <v>12886.510000000002</v>
      </c>
      <c r="E23" s="131">
        <v>38.823910895942234</v>
      </c>
      <c r="F23" s="132">
        <v>31.428399999999996</v>
      </c>
      <c r="G23" s="130">
        <v>0</v>
      </c>
      <c r="H23" s="131" t="s">
        <v>64</v>
      </c>
      <c r="I23" s="132">
        <v>50646.815199999997</v>
      </c>
      <c r="J23" s="130">
        <v>38484.843999694815</v>
      </c>
      <c r="K23" s="131">
        <v>-24.013299063877135</v>
      </c>
      <c r="L23" s="132"/>
      <c r="M23" s="129">
        <v>59960.873599999999</v>
      </c>
      <c r="N23" s="132">
        <v>51371.353999694817</v>
      </c>
      <c r="O23" s="131">
        <v>-14.325207563862415</v>
      </c>
      <c r="P23" s="130">
        <v>57620.92</v>
      </c>
      <c r="Q23" s="130">
        <v>0.26999999999679858</v>
      </c>
      <c r="R23" s="131">
        <v>4.6857981440906981E-4</v>
      </c>
      <c r="S23" s="131">
        <v>143.21374411544826</v>
      </c>
      <c r="T23" s="176">
        <v>89.15399823483348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9282.6299999999992</v>
      </c>
      <c r="D24" s="130">
        <v>12886.510000000002</v>
      </c>
      <c r="E24" s="131">
        <v>38.823910895942234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9282.6299999999992</v>
      </c>
      <c r="N24" s="132">
        <v>12886.510000000002</v>
      </c>
      <c r="O24" s="131">
        <v>38.823910895942234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12.88671875" style="6" bestFit="1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44034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44013</v>
      </c>
      <c r="K7" s="33">
        <v>44020</v>
      </c>
      <c r="L7" s="33">
        <v>44027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14200.4</v>
      </c>
      <c r="D10" s="152">
        <v>0</v>
      </c>
      <c r="E10" s="152">
        <v>1668</v>
      </c>
      <c r="F10" s="153">
        <v>15868.4</v>
      </c>
      <c r="G10" s="154">
        <v>1.62</v>
      </c>
      <c r="H10" s="183">
        <v>1.020896876811777E-2</v>
      </c>
      <c r="I10" s="153">
        <v>15866.779999999999</v>
      </c>
      <c r="J10" s="154">
        <v>0.8</v>
      </c>
      <c r="K10" s="154">
        <v>7.0000000000000062E-2</v>
      </c>
      <c r="L10" s="154">
        <v>0</v>
      </c>
      <c r="M10" s="154">
        <v>0</v>
      </c>
      <c r="N10" s="46">
        <v>0</v>
      </c>
      <c r="O10" s="154">
        <v>0.21750000000000003</v>
      </c>
      <c r="P10" s="41" t="s">
        <v>150</v>
      </c>
    </row>
    <row r="11" spans="1:17" s="2" customFormat="1" ht="10.65" customHeight="1" x14ac:dyDescent="0.2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7" s="2" customFormat="1" ht="10.65" customHeight="1" x14ac:dyDescent="0.2">
      <c r="A13" s="169"/>
      <c r="B13" s="40" t="s">
        <v>66</v>
      </c>
      <c r="C13" s="151">
        <v>9228.5</v>
      </c>
      <c r="D13" s="152">
        <v>0</v>
      </c>
      <c r="E13" s="152">
        <v>448.5</v>
      </c>
      <c r="F13" s="153">
        <v>9677</v>
      </c>
      <c r="G13" s="154">
        <v>5.9499999999999993</v>
      </c>
      <c r="H13" s="183">
        <v>6.148599772656814E-2</v>
      </c>
      <c r="I13" s="153">
        <v>9671.0499999999993</v>
      </c>
      <c r="J13" s="154">
        <v>0</v>
      </c>
      <c r="K13" s="154">
        <v>0</v>
      </c>
      <c r="L13" s="154">
        <v>0</v>
      </c>
      <c r="M13" s="154">
        <v>2.9999999999999361E-2</v>
      </c>
      <c r="N13" s="46">
        <v>3.2507991547921504E-4</v>
      </c>
      <c r="O13" s="154">
        <v>7.4999999999998401E-3</v>
      </c>
      <c r="P13" s="41" t="s">
        <v>150</v>
      </c>
    </row>
    <row r="14" spans="1:17" s="2" customFormat="1" ht="10.65" customHeight="1" x14ac:dyDescent="0.2">
      <c r="A14" s="168"/>
      <c r="B14" s="40" t="s">
        <v>67</v>
      </c>
      <c r="C14" s="151">
        <v>0.51982419945055558</v>
      </c>
      <c r="D14" s="152">
        <v>0</v>
      </c>
      <c r="E14" s="152">
        <v>0</v>
      </c>
      <c r="F14" s="153">
        <v>0.51982419945055558</v>
      </c>
      <c r="G14" s="154">
        <v>0</v>
      </c>
      <c r="H14" s="183">
        <v>0</v>
      </c>
      <c r="I14" s="153">
        <v>0.51982419945055558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65" customHeight="1" x14ac:dyDescent="0.2">
      <c r="A15" s="168"/>
      <c r="B15" s="40" t="s">
        <v>68</v>
      </c>
      <c r="C15" s="151">
        <v>0.72378903934066663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65" customHeight="1" x14ac:dyDescent="0.2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65" customHeight="1" x14ac:dyDescent="0.2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65" customHeight="1" x14ac:dyDescent="0.2">
      <c r="A18" s="168"/>
      <c r="B18" s="40" t="s">
        <v>71</v>
      </c>
      <c r="C18" s="151">
        <v>5714</v>
      </c>
      <c r="D18" s="152">
        <v>0</v>
      </c>
      <c r="E18" s="152">
        <v>583.30000000000018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65" customHeight="1" x14ac:dyDescent="0.2">
      <c r="A19" s="168"/>
      <c r="B19" s="40" t="s">
        <v>72</v>
      </c>
      <c r="C19" s="151">
        <v>5840.4315397478658</v>
      </c>
      <c r="D19" s="152">
        <v>0</v>
      </c>
      <c r="E19" s="152">
        <v>137</v>
      </c>
      <c r="F19" s="153">
        <v>5977.4315397478658</v>
      </c>
      <c r="G19" s="154">
        <v>3772.2400000000007</v>
      </c>
      <c r="H19" s="183">
        <v>63.108041889160937</v>
      </c>
      <c r="I19" s="153">
        <v>2205.1915397478651</v>
      </c>
      <c r="J19" s="154">
        <v>258.86999999999989</v>
      </c>
      <c r="K19" s="154">
        <v>0</v>
      </c>
      <c r="L19" s="154">
        <v>1092.0600000000004</v>
      </c>
      <c r="M19" s="154">
        <v>763.35000000000036</v>
      </c>
      <c r="N19" s="46">
        <v>13.070095844886055</v>
      </c>
      <c r="O19" s="154">
        <v>528.57000000000016</v>
      </c>
      <c r="P19" s="41">
        <v>2.1719952697804725</v>
      </c>
    </row>
    <row r="20" spans="1:16" s="2" customFormat="1" ht="10.65" customHeight="1" x14ac:dyDescent="0.2">
      <c r="A20" s="168"/>
      <c r="B20" s="47" t="s">
        <v>73</v>
      </c>
      <c r="C20" s="151">
        <v>34984.791012346221</v>
      </c>
      <c r="D20" s="152">
        <v>0</v>
      </c>
      <c r="E20" s="154">
        <v>2836.2000000000003</v>
      </c>
      <c r="F20" s="153">
        <v>37820.991012346218</v>
      </c>
      <c r="G20" s="154">
        <v>3779.8100000000009</v>
      </c>
      <c r="H20" s="183">
        <v>9.9939475376679745</v>
      </c>
      <c r="I20" s="153">
        <v>34041.18101234622</v>
      </c>
      <c r="J20" s="154">
        <v>259.6699999999999</v>
      </c>
      <c r="K20" s="154">
        <v>7.0000000000000062E-2</v>
      </c>
      <c r="L20" s="154">
        <v>1092.0600000000004</v>
      </c>
      <c r="M20" s="154">
        <v>763.38000000000034</v>
      </c>
      <c r="N20" s="46">
        <v>13.070420924801534</v>
      </c>
      <c r="O20" s="154">
        <v>528.79500000000019</v>
      </c>
      <c r="P20" s="41" t="s">
        <v>150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3.97797280488194</v>
      </c>
      <c r="D22" s="152">
        <v>0</v>
      </c>
      <c r="E22" s="152">
        <v>0</v>
      </c>
      <c r="F22" s="153">
        <v>3.97797280488194</v>
      </c>
      <c r="G22" s="154">
        <v>2.6749999970197683E-2</v>
      </c>
      <c r="H22" s="183">
        <v>0.67245306296133867</v>
      </c>
      <c r="I22" s="153">
        <v>3.9512228049117422</v>
      </c>
      <c r="J22" s="154">
        <v>8.4999999999999989E-3</v>
      </c>
      <c r="K22" s="154">
        <v>2.0000000000000018E-3</v>
      </c>
      <c r="L22" s="154">
        <v>7.7499999999999999E-3</v>
      </c>
      <c r="M22" s="154">
        <v>0</v>
      </c>
      <c r="N22" s="46">
        <v>0</v>
      </c>
      <c r="O22" s="154">
        <v>4.5625000000000006E-3</v>
      </c>
      <c r="P22" s="41" t="s">
        <v>150</v>
      </c>
    </row>
    <row r="23" spans="1:16" s="2" customFormat="1" ht="10.65" customHeight="1" x14ac:dyDescent="0.2">
      <c r="A23" s="168"/>
      <c r="B23" s="40" t="s">
        <v>75</v>
      </c>
      <c r="C23" s="151">
        <v>94.019490271848014</v>
      </c>
      <c r="D23" s="152">
        <v>0</v>
      </c>
      <c r="E23" s="152">
        <v>9.9999999999994316E-2</v>
      </c>
      <c r="F23" s="153">
        <v>94.119490271848008</v>
      </c>
      <c r="G23" s="154">
        <v>0</v>
      </c>
      <c r="H23" s="183">
        <v>0</v>
      </c>
      <c r="I23" s="153">
        <v>94.119490271848008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65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65" customHeight="1" x14ac:dyDescent="0.2">
      <c r="A26" s="168"/>
      <c r="B26" s="40" t="s">
        <v>78</v>
      </c>
      <c r="C26" s="151">
        <v>317.03151608107214</v>
      </c>
      <c r="D26" s="152">
        <v>0</v>
      </c>
      <c r="E26" s="152">
        <v>-300</v>
      </c>
      <c r="F26" s="153">
        <v>17.031516081072141</v>
      </c>
      <c r="G26" s="154">
        <v>0</v>
      </c>
      <c r="H26" s="183">
        <v>0</v>
      </c>
      <c r="I26" s="153">
        <v>17.031516081072141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65" customHeight="1" x14ac:dyDescent="0.2">
      <c r="A27" s="168"/>
      <c r="B27" s="40" t="s">
        <v>79</v>
      </c>
      <c r="C27" s="151">
        <v>5234.7383168921178</v>
      </c>
      <c r="D27" s="152">
        <v>0</v>
      </c>
      <c r="E27" s="152">
        <v>300</v>
      </c>
      <c r="F27" s="153">
        <v>5534.7383168921178</v>
      </c>
      <c r="G27" s="154">
        <v>17.86</v>
      </c>
      <c r="H27" s="183">
        <v>0.32268914946693988</v>
      </c>
      <c r="I27" s="153">
        <v>5516.8783168921182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65" customHeight="1" x14ac:dyDescent="0.2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65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78.744706635330189</v>
      </c>
      <c r="I30" s="153">
        <v>0.36710021804794191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65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65" customHeight="1" x14ac:dyDescent="0.3">
      <c r="A33" s="169"/>
      <c r="B33" s="40" t="s">
        <v>85</v>
      </c>
      <c r="C33" s="151">
        <v>7543.2211074362422</v>
      </c>
      <c r="D33" s="152">
        <v>0</v>
      </c>
      <c r="E33" s="152">
        <v>442</v>
      </c>
      <c r="F33" s="153">
        <v>7985.2211074362422</v>
      </c>
      <c r="G33" s="154">
        <v>0</v>
      </c>
      <c r="H33" s="183">
        <v>0</v>
      </c>
      <c r="I33" s="153">
        <v>7985.2211074362422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1:18" ht="10.65" customHeight="1" x14ac:dyDescent="0.3">
      <c r="B34" s="40" t="s">
        <v>86</v>
      </c>
      <c r="C34" s="151">
        <v>7117.5479338405521</v>
      </c>
      <c r="D34" s="152">
        <v>0</v>
      </c>
      <c r="E34" s="152">
        <v>0</v>
      </c>
      <c r="F34" s="153">
        <v>7117.5479338405521</v>
      </c>
      <c r="G34" s="154">
        <v>0</v>
      </c>
      <c r="H34" s="183">
        <v>0</v>
      </c>
      <c r="I34" s="153">
        <v>7117.5479338405521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1:18" ht="10.65" customHeight="1" x14ac:dyDescent="0.3">
      <c r="B35" s="186" t="s">
        <v>87</v>
      </c>
      <c r="C35" s="151">
        <v>55295.668000000005</v>
      </c>
      <c r="D35" s="154">
        <v>0</v>
      </c>
      <c r="E35" s="154">
        <v>3280.3</v>
      </c>
      <c r="F35" s="153">
        <v>58575.968000000008</v>
      </c>
      <c r="G35" s="154">
        <v>3799.0567499999711</v>
      </c>
      <c r="H35" s="183">
        <v>6.4856917942866446</v>
      </c>
      <c r="I35" s="153">
        <v>54776.911250000034</v>
      </c>
      <c r="J35" s="154">
        <v>259.67849999999993</v>
      </c>
      <c r="K35" s="154">
        <v>7.2000000000000064E-2</v>
      </c>
      <c r="L35" s="154">
        <v>1092.0677500000004</v>
      </c>
      <c r="M35" s="154">
        <v>763.38000000000034</v>
      </c>
      <c r="N35" s="46">
        <v>1.3805421430119991</v>
      </c>
      <c r="O35" s="154">
        <v>528.79956250000009</v>
      </c>
      <c r="P35" s="41" t="s">
        <v>150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1:18" ht="10.65" customHeight="1" x14ac:dyDescent="0.3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65" customHeight="1" x14ac:dyDescent="0.3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2.2999999999999998</v>
      </c>
      <c r="H39" s="183">
        <v>76.666666666666657</v>
      </c>
      <c r="I39" s="153">
        <v>0.70000000000000018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92</v>
      </c>
      <c r="C42" s="155">
        <v>55295.668000000005</v>
      </c>
      <c r="D42" s="155">
        <v>0</v>
      </c>
      <c r="E42" s="155">
        <v>3283.3</v>
      </c>
      <c r="F42" s="156">
        <v>58578.968000000001</v>
      </c>
      <c r="G42" s="155">
        <v>3801.3567499999713</v>
      </c>
      <c r="H42" s="188">
        <v>6.4892859669360705</v>
      </c>
      <c r="I42" s="156">
        <v>54777.611250000031</v>
      </c>
      <c r="J42" s="155">
        <v>259.67849999999999</v>
      </c>
      <c r="K42" s="155">
        <v>7.1999999999889042E-2</v>
      </c>
      <c r="L42" s="155">
        <v>1092.0677500000008</v>
      </c>
      <c r="M42" s="155">
        <v>763.38000000000034</v>
      </c>
      <c r="N42" s="58">
        <v>1.3805421430119991</v>
      </c>
      <c r="O42" s="155">
        <v>528.79956250000032</v>
      </c>
      <c r="P42" s="54" t="s">
        <v>150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44013</v>
      </c>
      <c r="K47" s="33">
        <v>44020</v>
      </c>
      <c r="L47" s="33">
        <v>44027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65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65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65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91</v>
      </c>
      <c r="C81" s="151">
        <v>336.1</v>
      </c>
      <c r="D81" s="152"/>
      <c r="E81" s="152"/>
      <c r="F81" s="153">
        <v>336.1</v>
      </c>
      <c r="G81" s="154"/>
      <c r="H81" s="183"/>
      <c r="I81" s="153">
        <v>336.1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92</v>
      </c>
      <c r="C82" s="157">
        <v>336.1</v>
      </c>
      <c r="D82" s="155">
        <v>0</v>
      </c>
      <c r="E82" s="155">
        <v>0</v>
      </c>
      <c r="F82" s="156">
        <v>336.1</v>
      </c>
      <c r="G82" s="155">
        <v>5.97</v>
      </c>
      <c r="H82" s="188">
        <v>1.7762570663493007</v>
      </c>
      <c r="I82" s="156">
        <v>330.13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65" customHeight="1" x14ac:dyDescent="0.3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44013</v>
      </c>
      <c r="K90" s="33">
        <v>44020</v>
      </c>
      <c r="L90" s="33">
        <v>44027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28427.038</v>
      </c>
      <c r="H93" s="183">
        <v>63.354924837584548</v>
      </c>
      <c r="I93" s="153">
        <v>16442.462</v>
      </c>
      <c r="J93" s="154">
        <v>0</v>
      </c>
      <c r="K93" s="154">
        <v>0</v>
      </c>
      <c r="L93" s="154">
        <v>0</v>
      </c>
      <c r="M93" s="154">
        <v>2.0000000000436557E-2</v>
      </c>
      <c r="N93" s="46">
        <v>4.3347746459977147E-5</v>
      </c>
      <c r="O93" s="154">
        <v>5.0000000001091394E-3</v>
      </c>
      <c r="P93" s="41" t="s">
        <v>150</v>
      </c>
      <c r="Q93" s="191"/>
      <c r="T93" s="4"/>
    </row>
    <row r="94" spans="1:254" ht="10.65" customHeight="1" x14ac:dyDescent="0.3">
      <c r="B94" s="40" t="s">
        <v>63</v>
      </c>
      <c r="C94" s="151">
        <v>4.8</v>
      </c>
      <c r="D94" s="152">
        <v>0</v>
      </c>
      <c r="E94" s="152">
        <v>232.5</v>
      </c>
      <c r="F94" s="153">
        <v>237.3</v>
      </c>
      <c r="G94" s="154">
        <v>1.23</v>
      </c>
      <c r="H94" s="183">
        <v>0.51833122629582806</v>
      </c>
      <c r="I94" s="153">
        <v>236.07000000000002</v>
      </c>
      <c r="J94" s="154">
        <v>0.27999999999999992</v>
      </c>
      <c r="K94" s="154">
        <v>0</v>
      </c>
      <c r="L94" s="154">
        <v>0</v>
      </c>
      <c r="M94" s="154">
        <v>0</v>
      </c>
      <c r="N94" s="46">
        <v>0</v>
      </c>
      <c r="O94" s="154">
        <v>6.9999999999999979E-2</v>
      </c>
      <c r="P94" s="41" t="s">
        <v>151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42612.1</v>
      </c>
      <c r="D96" s="152">
        <v>0</v>
      </c>
      <c r="E96" s="152">
        <v>468.19999999999709</v>
      </c>
      <c r="F96" s="153">
        <v>43080.299999999996</v>
      </c>
      <c r="G96" s="154">
        <v>21221.884999999998</v>
      </c>
      <c r="H96" s="183">
        <v>49.261228450126858</v>
      </c>
      <c r="I96" s="153">
        <v>21858.414999999997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1:20" ht="10.65" customHeight="1" x14ac:dyDescent="0.3">
      <c r="B97" s="40" t="s">
        <v>67</v>
      </c>
      <c r="C97" s="151">
        <v>-30</v>
      </c>
      <c r="D97" s="152">
        <v>0</v>
      </c>
      <c r="E97" s="152">
        <v>10</v>
      </c>
      <c r="F97" s="153">
        <v>-20</v>
      </c>
      <c r="G97" s="154">
        <v>23.494999999999997</v>
      </c>
      <c r="H97" s="183">
        <v>-117.47499999999998</v>
      </c>
      <c r="I97" s="153">
        <v>-43.494999999999997</v>
      </c>
      <c r="J97" s="154">
        <v>0</v>
      </c>
      <c r="K97" s="154">
        <v>-3.5527136788005009E-15</v>
      </c>
      <c r="L97" s="154">
        <v>3.5527136788005009E-15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16.899999999999999</v>
      </c>
      <c r="D98" s="152">
        <v>0</v>
      </c>
      <c r="E98" s="152">
        <v>-16.7</v>
      </c>
      <c r="F98" s="153">
        <v>0.19999999999999929</v>
      </c>
      <c r="G98" s="154">
        <v>0</v>
      </c>
      <c r="H98" s="183">
        <v>0</v>
      </c>
      <c r="I98" s="153">
        <v>0.19999999999999929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65" customHeight="1" x14ac:dyDescent="0.3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23007.3</v>
      </c>
      <c r="D101" s="152">
        <v>0</v>
      </c>
      <c r="E101" s="152">
        <v>11.700000000000728</v>
      </c>
      <c r="F101" s="153">
        <v>23019</v>
      </c>
      <c r="G101" s="154">
        <v>12032.32</v>
      </c>
      <c r="H101" s="183">
        <v>52.271254181328466</v>
      </c>
      <c r="I101" s="153">
        <v>10986.68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136362.29999999999</v>
      </c>
      <c r="D103" s="152">
        <v>0</v>
      </c>
      <c r="E103" s="152">
        <v>-554.29999999998836</v>
      </c>
      <c r="F103" s="153">
        <v>135808</v>
      </c>
      <c r="G103" s="154">
        <v>73964.517999999996</v>
      </c>
      <c r="H103" s="183">
        <v>54.462563324693683</v>
      </c>
      <c r="I103" s="153">
        <v>61843.482000000004</v>
      </c>
      <c r="J103" s="154">
        <v>0.27999999999999992</v>
      </c>
      <c r="K103" s="154">
        <v>-3.5527136788005009E-15</v>
      </c>
      <c r="L103" s="154">
        <v>3.5527136788005009E-15</v>
      </c>
      <c r="M103" s="154">
        <v>2.0000000000436557E-2</v>
      </c>
      <c r="N103" s="46">
        <v>4.3347746459977147E-5</v>
      </c>
      <c r="O103" s="154">
        <v>7.5000000000109118E-2</v>
      </c>
      <c r="P103" s="41" t="s">
        <v>150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0.31116331678345732</v>
      </c>
      <c r="D105" s="152">
        <v>0</v>
      </c>
      <c r="E105" s="152">
        <v>0</v>
      </c>
      <c r="F105" s="153">
        <v>0.31116331678345732</v>
      </c>
      <c r="G105" s="154">
        <v>0</v>
      </c>
      <c r="H105" s="183">
        <v>0</v>
      </c>
      <c r="I105" s="153">
        <v>0.31116331678345732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1:20" ht="10.65" customHeight="1" x14ac:dyDescent="0.3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1:20" ht="10.65" hidden="1" customHeight="1" x14ac:dyDescent="0.3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65" customHeight="1" x14ac:dyDescent="0.3">
      <c r="A108" s="168"/>
      <c r="B108" s="40" t="s">
        <v>77</v>
      </c>
      <c r="C108" s="151">
        <v>16.180492472739779</v>
      </c>
      <c r="D108" s="152">
        <v>0</v>
      </c>
      <c r="E108" s="152">
        <v>0</v>
      </c>
      <c r="F108" s="153">
        <v>16.180492472739779</v>
      </c>
      <c r="G108" s="154">
        <v>2.4399999924004077E-2</v>
      </c>
      <c r="H108" s="183">
        <v>0.15079887070873885</v>
      </c>
      <c r="I108" s="153">
        <v>16.156092472815775</v>
      </c>
      <c r="J108" s="154">
        <v>0</v>
      </c>
      <c r="K108" s="154">
        <v>8.0000001192092468E-4</v>
      </c>
      <c r="L108" s="154">
        <v>3.4999999403953833E-4</v>
      </c>
      <c r="M108" s="154">
        <v>0</v>
      </c>
      <c r="N108" s="46">
        <v>0</v>
      </c>
      <c r="O108" s="154">
        <v>2.8750000149011575E-4</v>
      </c>
      <c r="P108" s="41" t="s">
        <v>150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1083.1330000000003</v>
      </c>
      <c r="H109" s="183">
        <v>101.88902890304742</v>
      </c>
      <c r="I109" s="153">
        <v>-20.081352868633076</v>
      </c>
      <c r="J109" s="154">
        <v>0</v>
      </c>
      <c r="K109" s="154">
        <v>256.04300000000001</v>
      </c>
      <c r="L109" s="154">
        <v>0</v>
      </c>
      <c r="M109" s="154">
        <v>0</v>
      </c>
      <c r="N109" s="46">
        <v>0</v>
      </c>
      <c r="O109" s="154">
        <v>64.010750000000002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10245.38096875</v>
      </c>
      <c r="H110" s="183">
        <v>67.334499239816282</v>
      </c>
      <c r="I110" s="153">
        <v>4970.2678953789164</v>
      </c>
      <c r="J110" s="154">
        <v>0</v>
      </c>
      <c r="K110" s="154">
        <v>5012.8599999999997</v>
      </c>
      <c r="L110" s="154">
        <v>9.0949470177292824E-13</v>
      </c>
      <c r="M110" s="154">
        <v>0</v>
      </c>
      <c r="N110" s="46">
        <v>0</v>
      </c>
      <c r="O110" s="154">
        <v>1253.2150000000001</v>
      </c>
      <c r="P110" s="41">
        <v>1.9660137289921646</v>
      </c>
      <c r="Q110" s="191"/>
      <c r="T110" s="4"/>
    </row>
    <row r="111" spans="1:20" ht="10.65" customHeight="1" x14ac:dyDescent="0.3">
      <c r="B111" s="40" t="s">
        <v>80</v>
      </c>
      <c r="C111" s="151">
        <v>19.084683429385379</v>
      </c>
      <c r="D111" s="152">
        <v>0</v>
      </c>
      <c r="E111" s="152">
        <v>185.5</v>
      </c>
      <c r="F111" s="153">
        <v>204.58468342938539</v>
      </c>
      <c r="G111" s="154">
        <v>19.849710039526233</v>
      </c>
      <c r="H111" s="183">
        <v>9.7024418968185238</v>
      </c>
      <c r="I111" s="153">
        <v>184.73497338985916</v>
      </c>
      <c r="J111" s="154">
        <v>2.9300000011929228E-2</v>
      </c>
      <c r="K111" s="154">
        <v>5.3000001907363981E-3</v>
      </c>
      <c r="L111" s="154">
        <v>6.8999999761594211E-3</v>
      </c>
      <c r="M111" s="154">
        <v>3.3270000398161415E-2</v>
      </c>
      <c r="N111" s="46">
        <v>0.17432828016908256</v>
      </c>
      <c r="O111" s="154">
        <v>1.8692500144246615E-2</v>
      </c>
      <c r="P111" s="41" t="s">
        <v>150</v>
      </c>
      <c r="Q111" s="191"/>
      <c r="T111" s="4"/>
    </row>
    <row r="112" spans="1:20" s="191" customFormat="1" ht="10.65" customHeight="1" x14ac:dyDescent="0.3">
      <c r="A112" s="168"/>
      <c r="B112" s="40" t="s">
        <v>81</v>
      </c>
      <c r="C112" s="151">
        <v>16.491655789523236</v>
      </c>
      <c r="D112" s="152">
        <v>0</v>
      </c>
      <c r="E112" s="152">
        <v>14</v>
      </c>
      <c r="F112" s="153">
        <v>30.491655789523236</v>
      </c>
      <c r="G112" s="154">
        <v>12.256700024247168</v>
      </c>
      <c r="H112" s="183">
        <v>40.196898813407508</v>
      </c>
      <c r="I112" s="153">
        <v>18.234955765276069</v>
      </c>
      <c r="J112" s="154">
        <v>0</v>
      </c>
      <c r="K112" s="154">
        <v>1.7763568394002505E-15</v>
      </c>
      <c r="L112" s="154">
        <v>0.13099999994784461</v>
      </c>
      <c r="M112" s="154">
        <v>0.2354999991711253</v>
      </c>
      <c r="N112" s="46">
        <v>1.4279948731450782</v>
      </c>
      <c r="O112" s="154">
        <v>9.1624999779742922E-2</v>
      </c>
      <c r="P112" s="41" t="s">
        <v>150</v>
      </c>
      <c r="R112" s="185"/>
      <c r="T112" s="4"/>
    </row>
    <row r="113" spans="1:20" s="191" customFormat="1" ht="10.65" customHeight="1" x14ac:dyDescent="0.3">
      <c r="A113" s="168"/>
      <c r="B113" s="40" t="s">
        <v>82</v>
      </c>
      <c r="C113" s="151">
        <v>519.02041239480673</v>
      </c>
      <c r="D113" s="152">
        <v>0</v>
      </c>
      <c r="E113" s="152">
        <v>-487.7</v>
      </c>
      <c r="F113" s="153">
        <v>31.320412394806738</v>
      </c>
      <c r="G113" s="154">
        <v>8.2670000114440896</v>
      </c>
      <c r="H113" s="183">
        <v>26.394927075784121</v>
      </c>
      <c r="I113" s="153">
        <v>23.053412383362648</v>
      </c>
      <c r="J113" s="154">
        <v>0</v>
      </c>
      <c r="K113" s="154">
        <v>1.7763568394002505E-15</v>
      </c>
      <c r="L113" s="154">
        <v>-1.7763568394002505E-15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65" customHeight="1" x14ac:dyDescent="0.3">
      <c r="A114" s="168"/>
      <c r="B114" s="184" t="s">
        <v>83</v>
      </c>
      <c r="C114" s="151">
        <v>0</v>
      </c>
      <c r="D114" s="152">
        <v>0</v>
      </c>
      <c r="E114" s="152">
        <v>188.9</v>
      </c>
      <c r="F114" s="153">
        <v>188.9</v>
      </c>
      <c r="G114" s="154">
        <v>30.348000109195695</v>
      </c>
      <c r="H114" s="183">
        <v>16.065643255265059</v>
      </c>
      <c r="I114" s="153">
        <v>158.55199989080432</v>
      </c>
      <c r="J114" s="154">
        <v>0</v>
      </c>
      <c r="K114" s="154">
        <v>3.5527136788005009E-15</v>
      </c>
      <c r="L114" s="154">
        <v>-3.5527136788005009E-15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65" customHeight="1" x14ac:dyDescent="0.3">
      <c r="A115" s="168"/>
      <c r="B115" s="184" t="s">
        <v>84</v>
      </c>
      <c r="C115" s="151">
        <v>1.1497696887442861</v>
      </c>
      <c r="D115" s="152">
        <v>0</v>
      </c>
      <c r="E115" s="152">
        <v>0</v>
      </c>
      <c r="F115" s="153">
        <v>1.1497696887442861</v>
      </c>
      <c r="G115" s="154">
        <v>0</v>
      </c>
      <c r="H115" s="183">
        <v>0</v>
      </c>
      <c r="I115" s="153">
        <v>1.1497696887442861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65" customHeight="1" x14ac:dyDescent="0.3">
      <c r="A116" s="169"/>
      <c r="B116" s="205" t="s">
        <v>85</v>
      </c>
      <c r="C116" s="151">
        <v>28979.931667911318</v>
      </c>
      <c r="D116" s="152">
        <v>0</v>
      </c>
      <c r="E116" s="152">
        <v>1446</v>
      </c>
      <c r="F116" s="153">
        <v>30425.931667911318</v>
      </c>
      <c r="G116" s="154">
        <v>11208.487100000024</v>
      </c>
      <c r="H116" s="183">
        <v>36.838599462908292</v>
      </c>
      <c r="I116" s="153">
        <v>19217.444567911294</v>
      </c>
      <c r="J116" s="154">
        <v>0</v>
      </c>
      <c r="K116" s="154">
        <v>0</v>
      </c>
      <c r="L116" s="154">
        <v>0.15350000000034925</v>
      </c>
      <c r="M116" s="154">
        <v>5.3600000022925087E-2</v>
      </c>
      <c r="N116" s="46">
        <v>1.849555776636799E-4</v>
      </c>
      <c r="O116" s="154">
        <v>5.1775000005818583E-2</v>
      </c>
      <c r="P116" s="41" t="s">
        <v>150</v>
      </c>
      <c r="R116" s="185"/>
      <c r="T116" s="4"/>
    </row>
    <row r="117" spans="1:20" s="191" customFormat="1" ht="10.65" customHeight="1" x14ac:dyDescent="0.3">
      <c r="A117" s="168"/>
      <c r="B117" s="40" t="s">
        <v>86</v>
      </c>
      <c r="C117" s="151">
        <v>21701.255760217475</v>
      </c>
      <c r="D117" s="152">
        <v>0</v>
      </c>
      <c r="E117" s="152">
        <v>-1506.9000000000015</v>
      </c>
      <c r="F117" s="153">
        <v>20194.355760217473</v>
      </c>
      <c r="G117" s="154">
        <v>8345.9759237757426</v>
      </c>
      <c r="H117" s="183">
        <v>41.3282603459783</v>
      </c>
      <c r="I117" s="153">
        <v>11848.379836441731</v>
      </c>
      <c r="J117" s="154">
        <v>0</v>
      </c>
      <c r="K117" s="154">
        <v>1282.9900073089593</v>
      </c>
      <c r="L117" s="154">
        <v>0</v>
      </c>
      <c r="M117" s="154">
        <v>0</v>
      </c>
      <c r="N117" s="46">
        <v>0</v>
      </c>
      <c r="O117" s="154">
        <v>320.74750182723983</v>
      </c>
      <c r="P117" s="41">
        <v>34.939897486164909</v>
      </c>
      <c r="R117" s="185"/>
      <c r="T117" s="4"/>
    </row>
    <row r="118" spans="1:20" s="191" customFormat="1" ht="10.65" customHeight="1" x14ac:dyDescent="0.3">
      <c r="A118" s="168"/>
      <c r="B118" s="196" t="s">
        <v>87</v>
      </c>
      <c r="C118" s="151">
        <v>204190.44615184772</v>
      </c>
      <c r="D118" s="154">
        <v>0</v>
      </c>
      <c r="E118" s="152">
        <v>-854.5</v>
      </c>
      <c r="F118" s="153">
        <v>203335.94615184772</v>
      </c>
      <c r="G118" s="154">
        <v>104918.2408027101</v>
      </c>
      <c r="H118" s="183">
        <v>51.598471784403046</v>
      </c>
      <c r="I118" s="153">
        <v>98417.705349137614</v>
      </c>
      <c r="J118" s="154">
        <v>0.30930000001192914</v>
      </c>
      <c r="K118" s="154">
        <v>6551.899107309162</v>
      </c>
      <c r="L118" s="154">
        <v>0.29174999991930051</v>
      </c>
      <c r="M118" s="154">
        <v>0.34236999959264836</v>
      </c>
      <c r="N118" s="46">
        <v>1.676718994668548E-4</v>
      </c>
      <c r="O118" s="154">
        <v>1638.2106318271715</v>
      </c>
      <c r="P118" s="41" t="s">
        <v>150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88</v>
      </c>
      <c r="C120" s="151">
        <v>303.00790918005731</v>
      </c>
      <c r="D120" s="152">
        <v>0</v>
      </c>
      <c r="E120" s="152">
        <v>-149.99999999999997</v>
      </c>
      <c r="F120" s="153">
        <v>153.00790918005734</v>
      </c>
      <c r="G120" s="154">
        <v>0</v>
      </c>
      <c r="H120" s="183">
        <v>0</v>
      </c>
      <c r="I120" s="153">
        <v>153.00790918005734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65" customHeight="1" x14ac:dyDescent="0.3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90</v>
      </c>
      <c r="C122" s="151">
        <v>99.486938972230135</v>
      </c>
      <c r="D122" s="152">
        <v>0</v>
      </c>
      <c r="E122" s="152">
        <v>124.99999999999999</v>
      </c>
      <c r="F122" s="153">
        <v>224.48693897223012</v>
      </c>
      <c r="G122" s="154">
        <v>30.084806009136106</v>
      </c>
      <c r="H122" s="183">
        <v>13.401584139760446</v>
      </c>
      <c r="I122" s="153">
        <v>194.402132963094</v>
      </c>
      <c r="J122" s="154">
        <v>0.32321999999881501</v>
      </c>
      <c r="K122" s="154">
        <v>0.67865999916195641</v>
      </c>
      <c r="L122" s="154">
        <v>4.9282100016027677</v>
      </c>
      <c r="M122" s="154">
        <v>3.5677400036602944</v>
      </c>
      <c r="N122" s="46">
        <v>3.5861390857106983</v>
      </c>
      <c r="O122" s="154">
        <v>2.3744575011059585</v>
      </c>
      <c r="P122" s="41" t="s">
        <v>150</v>
      </c>
      <c r="R122" s="185"/>
      <c r="T122" s="4"/>
    </row>
    <row r="123" spans="1:20" s="191" customFormat="1" ht="10.65" customHeight="1" x14ac:dyDescent="0.3">
      <c r="A123" s="168"/>
      <c r="B123" s="205" t="s">
        <v>95</v>
      </c>
      <c r="C123" s="151">
        <v>1750</v>
      </c>
      <c r="D123" s="152">
        <v>0</v>
      </c>
      <c r="E123" s="152">
        <v>-500</v>
      </c>
      <c r="F123" s="153">
        <v>1250</v>
      </c>
      <c r="G123" s="154">
        <v>146.0532699773608</v>
      </c>
      <c r="H123" s="183">
        <v>11.684261598188863</v>
      </c>
      <c r="I123" s="153">
        <v>1103.9467300226393</v>
      </c>
      <c r="J123" s="154">
        <v>3.3930999993606861</v>
      </c>
      <c r="K123" s="154">
        <v>5.7145499978065004</v>
      </c>
      <c r="L123" s="154">
        <v>10.194700000725902</v>
      </c>
      <c r="M123" s="154">
        <v>10.986870003699948</v>
      </c>
      <c r="N123" s="46">
        <v>0.62782114306856851</v>
      </c>
      <c r="O123" s="154">
        <v>7.5723050003982593</v>
      </c>
      <c r="P123" s="41" t="s">
        <v>150</v>
      </c>
      <c r="R123" s="185"/>
      <c r="T123" s="4"/>
    </row>
    <row r="124" spans="1:20" s="191" customFormat="1" ht="10.65" customHeight="1" x14ac:dyDescent="0.3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97" t="s">
        <v>92</v>
      </c>
      <c r="C125" s="157">
        <v>206342.94099999999</v>
      </c>
      <c r="D125" s="155">
        <v>0</v>
      </c>
      <c r="E125" s="155">
        <v>-1379.5</v>
      </c>
      <c r="F125" s="156">
        <v>204963.44099999999</v>
      </c>
      <c r="G125" s="155">
        <v>105094.3788786966</v>
      </c>
      <c r="H125" s="188">
        <v>51.274694826525966</v>
      </c>
      <c r="I125" s="156">
        <v>99869.062121303388</v>
      </c>
      <c r="J125" s="155">
        <v>4.0256199993714299</v>
      </c>
      <c r="K125" s="155">
        <v>6558.2923173061308</v>
      </c>
      <c r="L125" s="155">
        <v>15.41466000224797</v>
      </c>
      <c r="M125" s="155">
        <v>14.896980006952891</v>
      </c>
      <c r="N125" s="58">
        <v>7.2195249010010426E-3</v>
      </c>
      <c r="O125" s="155">
        <v>1648.1573943286758</v>
      </c>
      <c r="P125" s="54" t="s">
        <v>150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44013</v>
      </c>
      <c r="K130" s="33">
        <v>44020</v>
      </c>
      <c r="L130" s="33">
        <v>44027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29640.308407495606</v>
      </c>
      <c r="D133" s="152">
        <v>0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2.9228797635078312</v>
      </c>
      <c r="D134" s="152">
        <v>0</v>
      </c>
      <c r="E134" s="152">
        <v>231.3</v>
      </c>
      <c r="F134" s="153">
        <v>234.22287976350785</v>
      </c>
      <c r="G134" s="154">
        <v>0</v>
      </c>
      <c r="H134" s="183">
        <v>0</v>
      </c>
      <c r="I134" s="153">
        <v>234.22287976350785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7.0058969827864557E-3</v>
      </c>
      <c r="D135" s="152">
        <v>0</v>
      </c>
      <c r="E135" s="152">
        <v>0</v>
      </c>
      <c r="F135" s="153">
        <v>7.0058969827864557E-3</v>
      </c>
      <c r="G135" s="154">
        <v>0</v>
      </c>
      <c r="H135" s="183">
        <v>0</v>
      </c>
      <c r="I135" s="153">
        <v>7.0058969827864557E-3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6.8962682638549211E-2</v>
      </c>
      <c r="G138" s="154">
        <v>0</v>
      </c>
      <c r="H138" s="183">
        <v>0</v>
      </c>
      <c r="I138" s="153">
        <v>6.8962682638549211E-2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15250.573740451839</v>
      </c>
      <c r="D142" s="152">
        <v>0</v>
      </c>
      <c r="E142" s="152">
        <v>285</v>
      </c>
      <c r="F142" s="153">
        <v>15535.573740451839</v>
      </c>
      <c r="G142" s="154">
        <v>3873.41</v>
      </c>
      <c r="H142" s="183">
        <v>24.932519807197963</v>
      </c>
      <c r="I142" s="153">
        <v>11662.163740451839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87124.039744676658</v>
      </c>
      <c r="D143" s="152">
        <v>0</v>
      </c>
      <c r="E143" s="152">
        <v>601.69999999999709</v>
      </c>
      <c r="F143" s="153">
        <v>87725.739744676655</v>
      </c>
      <c r="G143" s="154">
        <v>21325.1</v>
      </c>
      <c r="H143" s="183">
        <v>24.308828927594245</v>
      </c>
      <c r="I143" s="153">
        <v>66400.63974467665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97.413176870490673</v>
      </c>
      <c r="G146" s="154">
        <v>0</v>
      </c>
      <c r="H146" s="183">
        <v>0</v>
      </c>
      <c r="I146" s="153">
        <v>97.413176870490673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65" hidden="1" customHeight="1" x14ac:dyDescent="0.3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65" customHeight="1" x14ac:dyDescent="0.3">
      <c r="A148" s="168"/>
      <c r="B148" s="40" t="s">
        <v>77</v>
      </c>
      <c r="C148" s="151">
        <v>9.9159028515538186</v>
      </c>
      <c r="D148" s="152">
        <v>0</v>
      </c>
      <c r="E148" s="152">
        <v>0</v>
      </c>
      <c r="F148" s="153">
        <v>9.9159028515538186</v>
      </c>
      <c r="G148" s="154">
        <v>0</v>
      </c>
      <c r="H148" s="183">
        <v>0</v>
      </c>
      <c r="I148" s="153">
        <v>9.9159028515538186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65" customHeight="1" x14ac:dyDescent="0.3">
      <c r="A149" s="168"/>
      <c r="B149" s="40" t="s">
        <v>78</v>
      </c>
      <c r="C149" s="151">
        <v>702.15638295920883</v>
      </c>
      <c r="D149" s="152">
        <v>0</v>
      </c>
      <c r="E149" s="152">
        <v>18</v>
      </c>
      <c r="F149" s="153">
        <v>720.15638295920883</v>
      </c>
      <c r="G149" s="154">
        <v>189.94300000000001</v>
      </c>
      <c r="H149" s="183">
        <v>26.375243557448105</v>
      </c>
      <c r="I149" s="153">
        <v>530.21338295920884</v>
      </c>
      <c r="J149" s="154">
        <v>0</v>
      </c>
      <c r="K149" s="154">
        <v>256.04300000000001</v>
      </c>
      <c r="L149" s="154">
        <v>0</v>
      </c>
      <c r="M149" s="154">
        <v>0</v>
      </c>
      <c r="N149" s="46">
        <v>0</v>
      </c>
      <c r="O149" s="154">
        <v>64.010750000000002</v>
      </c>
      <c r="P149" s="41">
        <v>6.2831927911984913</v>
      </c>
      <c r="R149" s="185"/>
    </row>
    <row r="150" spans="1:18" s="191" customFormat="1" ht="10.65" customHeight="1" x14ac:dyDescent="0.3">
      <c r="A150" s="168"/>
      <c r="B150" s="40" t="s">
        <v>79</v>
      </c>
      <c r="C150" s="151">
        <v>9949.9118334859631</v>
      </c>
      <c r="D150" s="152">
        <v>0</v>
      </c>
      <c r="E150" s="152">
        <v>0</v>
      </c>
      <c r="F150" s="153">
        <v>9949.9118334859631</v>
      </c>
      <c r="G150" s="154">
        <v>5012.8559999999998</v>
      </c>
      <c r="H150" s="183">
        <v>50.380908734582626</v>
      </c>
      <c r="I150" s="153">
        <v>4937.0558334859634</v>
      </c>
      <c r="J150" s="154">
        <v>0</v>
      </c>
      <c r="K150" s="154">
        <v>5012.8559999999998</v>
      </c>
      <c r="L150" s="154">
        <v>0</v>
      </c>
      <c r="M150" s="154">
        <v>0</v>
      </c>
      <c r="N150" s="46">
        <v>0</v>
      </c>
      <c r="O150" s="154">
        <v>1253.2139999999999</v>
      </c>
      <c r="P150" s="41">
        <v>1.9395153848312927</v>
      </c>
      <c r="R150" s="185"/>
    </row>
    <row r="151" spans="1:18" s="191" customFormat="1" ht="10.65" customHeight="1" x14ac:dyDescent="0.3">
      <c r="A151" s="168"/>
      <c r="B151" s="40" t="s">
        <v>80</v>
      </c>
      <c r="C151" s="151">
        <v>11.706617725918356</v>
      </c>
      <c r="D151" s="152">
        <v>0</v>
      </c>
      <c r="E151" s="152">
        <v>10.3</v>
      </c>
      <c r="F151" s="153">
        <v>22.006617725918357</v>
      </c>
      <c r="G151" s="154">
        <v>0</v>
      </c>
      <c r="H151" s="183">
        <v>0</v>
      </c>
      <c r="I151" s="153">
        <v>22.006617725918357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65" customHeight="1" x14ac:dyDescent="0.3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65" customHeight="1" x14ac:dyDescent="0.3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7.165300753399606E-2</v>
      </c>
      <c r="G153" s="154">
        <v>0</v>
      </c>
      <c r="H153" s="183">
        <v>0</v>
      </c>
      <c r="I153" s="153">
        <v>7.165300753399606E-2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65" customHeight="1" x14ac:dyDescent="0.3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65" customHeight="1" x14ac:dyDescent="0.3">
      <c r="A155" s="168"/>
      <c r="B155" s="184" t="s">
        <v>84</v>
      </c>
      <c r="C155" s="151">
        <v>0.63918021099152278</v>
      </c>
      <c r="D155" s="152">
        <v>0</v>
      </c>
      <c r="E155" s="152">
        <v>0</v>
      </c>
      <c r="F155" s="153">
        <v>0.63918021099152278</v>
      </c>
      <c r="G155" s="154">
        <v>0</v>
      </c>
      <c r="H155" s="183">
        <v>0</v>
      </c>
      <c r="I155" s="153">
        <v>0.63918021099152278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65" customHeight="1" x14ac:dyDescent="0.3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7.2861210656233721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65" customHeight="1" x14ac:dyDescent="0.3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1282.9900073089593</v>
      </c>
      <c r="H157" s="183">
        <v>9.6195217979649765</v>
      </c>
      <c r="I157" s="153">
        <v>12054.367444080959</v>
      </c>
      <c r="J157" s="154">
        <v>0</v>
      </c>
      <c r="K157" s="154">
        <v>1282.9900073089593</v>
      </c>
      <c r="L157" s="154">
        <v>0</v>
      </c>
      <c r="M157" s="154">
        <v>0</v>
      </c>
      <c r="N157" s="46">
        <v>0</v>
      </c>
      <c r="O157" s="154">
        <v>320.74750182723983</v>
      </c>
      <c r="P157" s="41">
        <v>35.582108591366833</v>
      </c>
      <c r="R157" s="185"/>
    </row>
    <row r="158" spans="1:18" s="191" customFormat="1" ht="10.65" customHeight="1" x14ac:dyDescent="0.3">
      <c r="A158" s="168"/>
      <c r="B158" s="196" t="s">
        <v>87</v>
      </c>
      <c r="C158" s="151">
        <v>129564.2881962367</v>
      </c>
      <c r="D158" s="154">
        <v>0</v>
      </c>
      <c r="E158" s="152">
        <v>292.99999999998545</v>
      </c>
      <c r="F158" s="153">
        <v>129857.28819623668</v>
      </c>
      <c r="G158" s="154">
        <v>29121.209007308957</v>
      </c>
      <c r="H158" s="183">
        <v>22.425548393788883</v>
      </c>
      <c r="I158" s="153">
        <v>100736.07918892772</v>
      </c>
      <c r="J158" s="154">
        <v>0</v>
      </c>
      <c r="K158" s="154">
        <v>6551.8890073089588</v>
      </c>
      <c r="L158" s="154">
        <v>0</v>
      </c>
      <c r="M158" s="154">
        <v>0</v>
      </c>
      <c r="N158" s="46">
        <v>0</v>
      </c>
      <c r="O158" s="154">
        <v>1637.9722518272397</v>
      </c>
      <c r="P158" s="41" t="s">
        <v>150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88</v>
      </c>
      <c r="C160" s="151">
        <v>1.8433410706260731</v>
      </c>
      <c r="D160" s="152">
        <v>0</v>
      </c>
      <c r="E160" s="152">
        <v>0</v>
      </c>
      <c r="F160" s="153">
        <v>1.8433410706260731</v>
      </c>
      <c r="G160" s="154">
        <v>0</v>
      </c>
      <c r="H160" s="183">
        <v>0</v>
      </c>
      <c r="I160" s="153">
        <v>1.8433410706260731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65" customHeight="1" x14ac:dyDescent="0.3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65" customHeight="1" x14ac:dyDescent="0.3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0.03</v>
      </c>
      <c r="H162" s="183">
        <v>4.9103482775632042E-2</v>
      </c>
      <c r="I162" s="153">
        <v>61.065462692694609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254" s="191" customFormat="1" ht="10.65" customHeight="1" x14ac:dyDescent="0.3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92</v>
      </c>
      <c r="C165" s="157">
        <v>129627.22700000001</v>
      </c>
      <c r="D165" s="155">
        <v>0</v>
      </c>
      <c r="E165" s="155">
        <v>292.99999999998545</v>
      </c>
      <c r="F165" s="156">
        <v>129920.227</v>
      </c>
      <c r="G165" s="155">
        <v>29121.239007308955</v>
      </c>
      <c r="H165" s="188">
        <v>22.414707609238516</v>
      </c>
      <c r="I165" s="156">
        <v>100798.98799269105</v>
      </c>
      <c r="J165" s="155">
        <v>0</v>
      </c>
      <c r="K165" s="155">
        <v>6551.8890073089588</v>
      </c>
      <c r="L165" s="155">
        <v>0</v>
      </c>
      <c r="M165" s="155">
        <v>0</v>
      </c>
      <c r="N165" s="58">
        <v>0</v>
      </c>
      <c r="O165" s="155">
        <v>1637.9722518272397</v>
      </c>
      <c r="P165" s="54" t="s">
        <v>150</v>
      </c>
      <c r="Q165" s="191"/>
    </row>
    <row r="166" spans="1:254" ht="10.65" customHeight="1" x14ac:dyDescent="0.3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44013</v>
      </c>
      <c r="K173" s="33">
        <v>44020</v>
      </c>
      <c r="L173" s="33">
        <v>44027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13.959999999999996</v>
      </c>
      <c r="H176" s="183">
        <v>10.359573911123961</v>
      </c>
      <c r="I176" s="153">
        <v>120.79457697164504</v>
      </c>
      <c r="J176" s="154">
        <v>1.0400000000000009</v>
      </c>
      <c r="K176" s="154">
        <v>1.4499999999999957</v>
      </c>
      <c r="L176" s="154">
        <v>0.66999999999999993</v>
      </c>
      <c r="M176" s="154">
        <v>1.0699999999999985</v>
      </c>
      <c r="N176" s="46">
        <v>0.78818705333484895</v>
      </c>
      <c r="O176" s="154">
        <v>1.0574999999999988</v>
      </c>
      <c r="P176" s="41" t="s">
        <v>150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4.99</v>
      </c>
      <c r="H177" s="183">
        <v>293.52941176470603</v>
      </c>
      <c r="I177" s="153">
        <v>-3.2900000000000009</v>
      </c>
      <c r="J177" s="154">
        <v>6.0000000000000053E-2</v>
      </c>
      <c r="K177" s="154">
        <v>2.5299999999999994</v>
      </c>
      <c r="L177" s="154">
        <v>0.52</v>
      </c>
      <c r="M177" s="154">
        <v>0.14000000000000012</v>
      </c>
      <c r="N177" s="46" t="s">
        <v>64</v>
      </c>
      <c r="O177" s="154">
        <v>0.81249999999999989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2.7499999999999996</v>
      </c>
      <c r="H178" s="183">
        <v>916.66666666666629</v>
      </c>
      <c r="I178" s="153">
        <v>-2.4499999999999993</v>
      </c>
      <c r="J178" s="154">
        <v>0.01</v>
      </c>
      <c r="K178" s="154">
        <v>0</v>
      </c>
      <c r="L178" s="154">
        <v>0.09</v>
      </c>
      <c r="M178" s="154">
        <v>0.64999999999999947</v>
      </c>
      <c r="N178" s="46">
        <v>324.99999999999972</v>
      </c>
      <c r="O178" s="154">
        <v>0.18749999999999986</v>
      </c>
      <c r="P178" s="41">
        <v>0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-182.14</v>
      </c>
      <c r="D179" s="152">
        <v>0</v>
      </c>
      <c r="E179" s="152">
        <v>1192.5</v>
      </c>
      <c r="F179" s="153">
        <v>1010.36</v>
      </c>
      <c r="G179" s="154">
        <v>2.41</v>
      </c>
      <c r="H179" s="183">
        <v>0.238528841205115</v>
      </c>
      <c r="I179" s="153">
        <v>1007.95</v>
      </c>
      <c r="J179" s="154">
        <v>0</v>
      </c>
      <c r="K179" s="154">
        <v>0.4830000000000001</v>
      </c>
      <c r="L179" s="154">
        <v>1.7100000000000002</v>
      </c>
      <c r="M179" s="154">
        <v>0</v>
      </c>
      <c r="N179" s="46" t="s">
        <v>64</v>
      </c>
      <c r="O179" s="154">
        <v>0.54825000000000013</v>
      </c>
      <c r="P179" s="41" t="s">
        <v>150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2.4830000000000001</v>
      </c>
      <c r="H180" s="183">
        <v>-70.94285714285715</v>
      </c>
      <c r="I180" s="153">
        <v>-5.9830000000000005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0.24059235449431751</v>
      </c>
      <c r="D181" s="152">
        <v>0</v>
      </c>
      <c r="E181" s="152">
        <v>2.9</v>
      </c>
      <c r="F181" s="153">
        <v>3.1405923544943173</v>
      </c>
      <c r="G181" s="154">
        <v>0.6</v>
      </c>
      <c r="H181" s="183">
        <v>19.104676197194941</v>
      </c>
      <c r="I181" s="153">
        <v>2.5405923544943172</v>
      </c>
      <c r="J181" s="154">
        <v>2.0000000000000004E-2</v>
      </c>
      <c r="K181" s="154">
        <v>0.24000000000000005</v>
      </c>
      <c r="L181" s="154">
        <v>0.11999999999999994</v>
      </c>
      <c r="M181" s="154">
        <v>0.12</v>
      </c>
      <c r="N181" s="46">
        <v>49.876896650443747</v>
      </c>
      <c r="O181" s="154">
        <v>0.125</v>
      </c>
      <c r="P181" s="41" t="s">
        <v>151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-2.2000000000000002</v>
      </c>
      <c r="D183" s="152">
        <v>0</v>
      </c>
      <c r="E183" s="152">
        <v>0</v>
      </c>
      <c r="F183" s="153">
        <v>-2.2000000000000002</v>
      </c>
      <c r="G183" s="154">
        <v>0.97</v>
      </c>
      <c r="H183" s="183">
        <v>-44.090909090909086</v>
      </c>
      <c r="I183" s="153">
        <v>-3.17</v>
      </c>
      <c r="J183" s="154">
        <v>0</v>
      </c>
      <c r="K183" s="154">
        <v>0</v>
      </c>
      <c r="L183" s="154">
        <v>7.999999999999996E-2</v>
      </c>
      <c r="M183" s="154">
        <v>3.0000000000000027E-2</v>
      </c>
      <c r="N183" s="46" t="s">
        <v>64</v>
      </c>
      <c r="O183" s="154">
        <v>2.7499999999999997E-2</v>
      </c>
      <c r="P183" s="41" t="s">
        <v>151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134.19854896108367</v>
      </c>
      <c r="D184" s="152">
        <v>0</v>
      </c>
      <c r="E184" s="152">
        <v>-11.700000000000003</v>
      </c>
      <c r="F184" s="153">
        <v>122.49854896108367</v>
      </c>
      <c r="G184" s="154">
        <v>0</v>
      </c>
      <c r="H184" s="183">
        <v>0</v>
      </c>
      <c r="I184" s="153">
        <v>122.49854896108367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52.904534496613479</v>
      </c>
      <c r="D185" s="152">
        <v>0</v>
      </c>
      <c r="E185" s="152">
        <v>-1</v>
      </c>
      <c r="F185" s="153">
        <v>51.904534496613479</v>
      </c>
      <c r="G185" s="154">
        <v>7.8299999999999992</v>
      </c>
      <c r="H185" s="183">
        <v>15.085387193889328</v>
      </c>
      <c r="I185" s="153">
        <v>44.074534496613481</v>
      </c>
      <c r="J185" s="154">
        <v>3.2799999999999994</v>
      </c>
      <c r="K185" s="154">
        <v>0</v>
      </c>
      <c r="L185" s="154">
        <v>0.4499999999999999</v>
      </c>
      <c r="M185" s="154">
        <v>1.3599999999999999</v>
      </c>
      <c r="N185" s="46">
        <v>2.5706681155791213</v>
      </c>
      <c r="O185" s="154">
        <v>1.2724999999999997</v>
      </c>
      <c r="P185" s="41">
        <v>32.636176421700192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135.45825278383651</v>
      </c>
      <c r="D186" s="152">
        <v>0</v>
      </c>
      <c r="E186" s="152">
        <v>1183.5</v>
      </c>
      <c r="F186" s="153">
        <v>1318.9582527838365</v>
      </c>
      <c r="G186" s="154">
        <v>35.992999999999995</v>
      </c>
      <c r="H186" s="183">
        <v>2.7288960756742671</v>
      </c>
      <c r="I186" s="153">
        <v>1282.9652527838366</v>
      </c>
      <c r="J186" s="154">
        <v>4.41</v>
      </c>
      <c r="K186" s="154">
        <v>4.7029999999999959</v>
      </c>
      <c r="L186" s="154">
        <v>3.64</v>
      </c>
      <c r="M186" s="154">
        <v>3.3699999999999979</v>
      </c>
      <c r="N186" s="46">
        <v>2.4878513717269217</v>
      </c>
      <c r="O186" s="154">
        <v>4.0307499999999985</v>
      </c>
      <c r="P186" s="41" t="s">
        <v>150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18.431519642857101</v>
      </c>
      <c r="D188" s="152">
        <v>0</v>
      </c>
      <c r="E188" s="152">
        <v>-5.0999999999999996</v>
      </c>
      <c r="F188" s="153">
        <v>13.331519642857101</v>
      </c>
      <c r="G188" s="154">
        <v>2.5130000001490123</v>
      </c>
      <c r="H188" s="183">
        <v>18.850064114749689</v>
      </c>
      <c r="I188" s="153">
        <v>10.81851964270809</v>
      </c>
      <c r="J188" s="154">
        <v>0.57999999999999996</v>
      </c>
      <c r="K188" s="154">
        <v>0.51225000017881428</v>
      </c>
      <c r="L188" s="154">
        <v>5.7749999910593264E-2</v>
      </c>
      <c r="M188" s="154">
        <v>3.0000000596044352E-3</v>
      </c>
      <c r="N188" s="46">
        <v>1.6276466171724732E-2</v>
      </c>
      <c r="O188" s="154">
        <v>0.28825000003725298</v>
      </c>
      <c r="P188" s="41">
        <v>35.531724687978908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3.4826527883464249</v>
      </c>
      <c r="D189" s="152">
        <v>0</v>
      </c>
      <c r="E189" s="152">
        <v>-1</v>
      </c>
      <c r="F189" s="153">
        <v>2.4826527883464249</v>
      </c>
      <c r="G189" s="154">
        <v>0.34499999856948849</v>
      </c>
      <c r="H189" s="183">
        <v>13.896425637484182</v>
      </c>
      <c r="I189" s="153">
        <v>2.1376527897769364</v>
      </c>
      <c r="J189" s="154">
        <v>0</v>
      </c>
      <c r="K189" s="154">
        <v>0.123</v>
      </c>
      <c r="L189" s="154">
        <v>0.22199999856948849</v>
      </c>
      <c r="M189" s="154">
        <v>0</v>
      </c>
      <c r="N189" s="46">
        <v>0</v>
      </c>
      <c r="O189" s="154">
        <v>8.6249999642372122E-2</v>
      </c>
      <c r="P189" s="41">
        <v>22.784380274093007</v>
      </c>
      <c r="Q189" s="191"/>
      <c r="R189" s="185"/>
    </row>
    <row r="190" spans="1:20" s="61" customFormat="1" ht="10.65" hidden="1" customHeight="1" x14ac:dyDescent="0.3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68.311000001892438</v>
      </c>
      <c r="H192" s="183">
        <v>100.06606767976884</v>
      </c>
      <c r="I192" s="153">
        <v>-4.5101695084667881E-2</v>
      </c>
      <c r="J192" s="154">
        <v>0</v>
      </c>
      <c r="K192" s="154">
        <v>2.061000001892447</v>
      </c>
      <c r="L192" s="154">
        <v>0.08</v>
      </c>
      <c r="M192" s="154">
        <v>6.999999999999984E-2</v>
      </c>
      <c r="N192" s="46">
        <v>0.1025402166179642</v>
      </c>
      <c r="O192" s="154">
        <v>0.55275000047311174</v>
      </c>
      <c r="P192" s="41">
        <v>0</v>
      </c>
      <c r="Q192" s="191"/>
      <c r="R192" s="185"/>
    </row>
    <row r="193" spans="1:20" s="61" customFormat="1" ht="10.65" customHeight="1" x14ac:dyDescent="0.3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20" s="61" customFormat="1" ht="10.65" customHeight="1" x14ac:dyDescent="0.3">
      <c r="A194" s="168"/>
      <c r="B194" s="40" t="s">
        <v>80</v>
      </c>
      <c r="C194" s="151">
        <v>0.31660479894058402</v>
      </c>
      <c r="D194" s="152">
        <v>0</v>
      </c>
      <c r="E194" s="152">
        <v>9.9999999999999978E-2</v>
      </c>
      <c r="F194" s="153">
        <v>0.416604798940584</v>
      </c>
      <c r="G194" s="154">
        <v>3.4390000000000009</v>
      </c>
      <c r="H194" s="183">
        <v>825.48256975082745</v>
      </c>
      <c r="I194" s="153">
        <v>-3.0223952010594171</v>
      </c>
      <c r="J194" s="154">
        <v>0</v>
      </c>
      <c r="K194" s="154">
        <v>3.3590000000000004</v>
      </c>
      <c r="L194" s="154">
        <v>4.4408920985006262E-16</v>
      </c>
      <c r="M194" s="154">
        <v>8.0000000000000071E-2</v>
      </c>
      <c r="N194" s="46">
        <v>25.268094567010451</v>
      </c>
      <c r="O194" s="154">
        <v>0.85975000000000024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81</v>
      </c>
      <c r="C195" s="151">
        <v>0.79151199735146016</v>
      </c>
      <c r="D195" s="152">
        <v>0</v>
      </c>
      <c r="E195" s="152">
        <v>0</v>
      </c>
      <c r="F195" s="153">
        <v>0.79151199735146016</v>
      </c>
      <c r="G195" s="154">
        <v>0</v>
      </c>
      <c r="H195" s="183">
        <v>0</v>
      </c>
      <c r="I195" s="153">
        <v>0.79151199735146016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65" customHeight="1" x14ac:dyDescent="0.3">
      <c r="A196" s="168"/>
      <c r="B196" s="40" t="s">
        <v>82</v>
      </c>
      <c r="C196" s="151">
        <v>0.79151199735146016</v>
      </c>
      <c r="D196" s="152">
        <v>0</v>
      </c>
      <c r="E196" s="152">
        <v>15.400000000000002</v>
      </c>
      <c r="F196" s="153">
        <v>16.191511997351462</v>
      </c>
      <c r="G196" s="154">
        <v>7.7839999999999998</v>
      </c>
      <c r="H196" s="183">
        <v>48.074571425283033</v>
      </c>
      <c r="I196" s="153">
        <v>8.4075119973514632</v>
      </c>
      <c r="J196" s="154">
        <v>7.0000000000000284E-2</v>
      </c>
      <c r="K196" s="154">
        <v>0.13400000000000034</v>
      </c>
      <c r="L196" s="154">
        <v>0</v>
      </c>
      <c r="M196" s="154">
        <v>9.9999999999997868E-3</v>
      </c>
      <c r="N196" s="46">
        <v>1.2634047283504943</v>
      </c>
      <c r="O196" s="154">
        <v>5.3500000000000103E-2</v>
      </c>
      <c r="P196" s="41" t="s">
        <v>150</v>
      </c>
      <c r="Q196" s="191"/>
      <c r="R196" s="185"/>
    </row>
    <row r="197" spans="1:20" s="61" customFormat="1" ht="10.65" customHeight="1" x14ac:dyDescent="0.3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52.316000034689878</v>
      </c>
      <c r="H197" s="183" t="s">
        <v>152</v>
      </c>
      <c r="I197" s="153">
        <v>-52.316000034689878</v>
      </c>
      <c r="J197" s="154">
        <v>0</v>
      </c>
      <c r="K197" s="154">
        <v>42.468000034689879</v>
      </c>
      <c r="L197" s="154">
        <v>7.1479999999999961</v>
      </c>
      <c r="M197" s="154">
        <v>2.7000000000000028</v>
      </c>
      <c r="N197" s="46" t="s">
        <v>64</v>
      </c>
      <c r="O197" s="154">
        <v>13.07900000867247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65" customHeight="1" x14ac:dyDescent="0.3">
      <c r="A199" s="206"/>
      <c r="B199" s="62" t="s">
        <v>85</v>
      </c>
      <c r="C199" s="151">
        <v>274.17312321428562</v>
      </c>
      <c r="D199" s="152">
        <v>0</v>
      </c>
      <c r="E199" s="152">
        <v>500</v>
      </c>
      <c r="F199" s="153">
        <v>774.17312321428562</v>
      </c>
      <c r="G199" s="154">
        <v>0</v>
      </c>
      <c r="H199" s="183">
        <v>0</v>
      </c>
      <c r="I199" s="153">
        <v>774.17312321428562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65" customHeight="1" x14ac:dyDescent="0.3">
      <c r="A200" s="206"/>
      <c r="B200" s="40" t="s">
        <v>86</v>
      </c>
      <c r="C200" s="151">
        <v>89.599158100185292</v>
      </c>
      <c r="D200" s="152">
        <v>0</v>
      </c>
      <c r="E200" s="152">
        <v>-45.9</v>
      </c>
      <c r="F200" s="153">
        <v>43.699158100185294</v>
      </c>
      <c r="G200" s="154">
        <v>65.297999976992628</v>
      </c>
      <c r="H200" s="183">
        <v>149.42621967061592</v>
      </c>
      <c r="I200" s="153">
        <v>-21.598841876807334</v>
      </c>
      <c r="J200" s="154">
        <v>0</v>
      </c>
      <c r="K200" s="154">
        <v>58.213999969363236</v>
      </c>
      <c r="L200" s="154">
        <v>0.94200000762938885</v>
      </c>
      <c r="M200" s="154">
        <v>6.142000000000003</v>
      </c>
      <c r="N200" s="46">
        <v>6.8549751250255353</v>
      </c>
      <c r="O200" s="154">
        <v>16.324499994248157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87</v>
      </c>
      <c r="C201" s="151">
        <v>628.2149999999998</v>
      </c>
      <c r="D201" s="154">
        <v>0</v>
      </c>
      <c r="E201" s="152">
        <v>1647.0000000000005</v>
      </c>
      <c r="F201" s="153">
        <v>2275.2150000000001</v>
      </c>
      <c r="G201" s="154">
        <v>235.99900001229344</v>
      </c>
      <c r="H201" s="183">
        <v>10.372602150227271</v>
      </c>
      <c r="I201" s="153">
        <v>2039.2159999877067</v>
      </c>
      <c r="J201" s="154">
        <v>5.0600000000000005</v>
      </c>
      <c r="K201" s="154">
        <v>111.57425000612437</v>
      </c>
      <c r="L201" s="154">
        <v>12.089750006109469</v>
      </c>
      <c r="M201" s="154">
        <v>12.375000000059607</v>
      </c>
      <c r="N201" s="46">
        <v>1.9698670041402404</v>
      </c>
      <c r="O201" s="154">
        <v>35.274750003073358</v>
      </c>
      <c r="P201" s="41" t="s">
        <v>150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</v>
      </c>
      <c r="H203" s="183">
        <v>0</v>
      </c>
      <c r="I203" s="153">
        <v>211.5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65" customHeight="1" x14ac:dyDescent="0.3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65" customHeight="1" x14ac:dyDescent="0.3">
      <c r="A205" s="173" t="s">
        <v>90</v>
      </c>
      <c r="B205" s="49" t="s">
        <v>96</v>
      </c>
      <c r="C205" s="151">
        <v>1254.4000000000001</v>
      </c>
      <c r="D205" s="152">
        <v>0</v>
      </c>
      <c r="E205" s="152">
        <v>13</v>
      </c>
      <c r="F205" s="153">
        <v>1267.4000000000001</v>
      </c>
      <c r="G205" s="154">
        <v>103.6354899990111</v>
      </c>
      <c r="H205" s="183">
        <v>8.1770151490461647</v>
      </c>
      <c r="I205" s="153">
        <v>1163.764510000989</v>
      </c>
      <c r="J205" s="154">
        <v>2.5000000000000009</v>
      </c>
      <c r="K205" s="154">
        <v>19.118200000002982</v>
      </c>
      <c r="L205" s="154">
        <v>21.818999999999974</v>
      </c>
      <c r="M205" s="154">
        <v>53.688289999008141</v>
      </c>
      <c r="N205" s="46"/>
      <c r="O205" s="154"/>
      <c r="P205" s="41" t="s">
        <v>150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92</v>
      </c>
      <c r="C208" s="157">
        <v>2094.1149999999998</v>
      </c>
      <c r="D208" s="155">
        <v>0</v>
      </c>
      <c r="E208" s="155">
        <v>1660.0000000000005</v>
      </c>
      <c r="F208" s="224">
        <v>3754.1149999999998</v>
      </c>
      <c r="G208" s="155">
        <v>339.63449001130454</v>
      </c>
      <c r="H208" s="188">
        <v>9.0469921675629159</v>
      </c>
      <c r="I208" s="156">
        <v>3414.4805099886953</v>
      </c>
      <c r="J208" s="155">
        <v>7.5600000000000014</v>
      </c>
      <c r="K208" s="155">
        <v>130.69245000612736</v>
      </c>
      <c r="L208" s="155">
        <v>33.908750006109443</v>
      </c>
      <c r="M208" s="155">
        <v>66.063289999067749</v>
      </c>
      <c r="N208" s="58">
        <v>3.1547116561921267</v>
      </c>
      <c r="O208" s="155">
        <v>59.556122502826142</v>
      </c>
      <c r="P208" s="54" t="s">
        <v>150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44013</v>
      </c>
      <c r="K213" s="33">
        <v>44020</v>
      </c>
      <c r="L213" s="33">
        <v>44027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1.27</v>
      </c>
      <c r="H216" s="183">
        <v>64.456962447414256</v>
      </c>
      <c r="I216" s="153">
        <v>0.70030693315109382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2.2799999999999998</v>
      </c>
      <c r="H217" s="183" t="s">
        <v>152</v>
      </c>
      <c r="I217" s="153">
        <v>-2.2799999999999998</v>
      </c>
      <c r="J217" s="154">
        <v>0</v>
      </c>
      <c r="K217" s="154">
        <v>2.2799999999999998</v>
      </c>
      <c r="L217" s="154">
        <v>0</v>
      </c>
      <c r="M217" s="154">
        <v>0</v>
      </c>
      <c r="N217" s="46" t="s">
        <v>64</v>
      </c>
      <c r="O217" s="154">
        <v>0.56999999999999995</v>
      </c>
      <c r="P217" s="41">
        <v>0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0.45885762252690249</v>
      </c>
      <c r="D218" s="152">
        <v>0</v>
      </c>
      <c r="E218" s="152">
        <v>0</v>
      </c>
      <c r="F218" s="153">
        <v>0.45885762252690249</v>
      </c>
      <c r="G218" s="154">
        <v>9.9999999999999992E-2</v>
      </c>
      <c r="H218" s="183">
        <v>21.793252436192681</v>
      </c>
      <c r="I218" s="153">
        <v>0.35885762252690251</v>
      </c>
      <c r="J218" s="154">
        <v>0.01</v>
      </c>
      <c r="K218" s="154">
        <v>0</v>
      </c>
      <c r="L218" s="154">
        <v>0.09</v>
      </c>
      <c r="M218" s="154">
        <v>0</v>
      </c>
      <c r="N218" s="46">
        <v>0</v>
      </c>
      <c r="O218" s="154">
        <v>2.4999999999999998E-2</v>
      </c>
      <c r="P218" s="41">
        <v>12.354304901076102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0.4830000000000001</v>
      </c>
      <c r="L219" s="154">
        <v>0</v>
      </c>
      <c r="M219" s="154">
        <v>0</v>
      </c>
      <c r="N219" s="46" t="s">
        <v>64</v>
      </c>
      <c r="O219" s="154">
        <v>0.12075000000000002</v>
      </c>
      <c r="P219" s="41">
        <v>0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-6.0000000000000009</v>
      </c>
      <c r="D220" s="152">
        <v>0</v>
      </c>
      <c r="E220" s="152">
        <v>0</v>
      </c>
      <c r="F220" s="153">
        <v>-6.0000000000000009</v>
      </c>
      <c r="G220" s="154">
        <v>2.4830000000000001</v>
      </c>
      <c r="H220" s="183">
        <v>-41.383333333333326</v>
      </c>
      <c r="I220" s="153">
        <v>-8.4830000000000005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0.41379310344827591</v>
      </c>
      <c r="D221" s="152">
        <v>0</v>
      </c>
      <c r="E221" s="152">
        <v>0</v>
      </c>
      <c r="F221" s="153">
        <v>0.41379310344827591</v>
      </c>
      <c r="G221" s="154">
        <v>0</v>
      </c>
      <c r="H221" s="183">
        <v>0</v>
      </c>
      <c r="I221" s="153">
        <v>0.41379310344827591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1.2505942253346463E-2</v>
      </c>
      <c r="D225" s="152">
        <v>0</v>
      </c>
      <c r="E225" s="152">
        <v>0</v>
      </c>
      <c r="F225" s="153">
        <v>1.2505942253346463E-2</v>
      </c>
      <c r="G225" s="154">
        <v>0.59000000000000008</v>
      </c>
      <c r="H225" s="183">
        <v>4717.7572712853535</v>
      </c>
      <c r="I225" s="153">
        <v>-0.57749405774665363</v>
      </c>
      <c r="J225" s="154">
        <v>0</v>
      </c>
      <c r="K225" s="154">
        <v>0</v>
      </c>
      <c r="L225" s="154">
        <v>7.0000000000000007E-2</v>
      </c>
      <c r="M225" s="154">
        <v>0.52</v>
      </c>
      <c r="N225" s="46">
        <v>4158.0233577430226</v>
      </c>
      <c r="O225" s="154">
        <v>0.14750000000000002</v>
      </c>
      <c r="P225" s="41">
        <v>0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6.7229999999999999</v>
      </c>
      <c r="H226" s="183">
        <v>-228.85718979823775</v>
      </c>
      <c r="I226" s="153">
        <v>-9.6606398468962453</v>
      </c>
      <c r="J226" s="154">
        <v>0.01</v>
      </c>
      <c r="K226" s="154">
        <v>2.7629999999999999</v>
      </c>
      <c r="L226" s="154">
        <v>0.16</v>
      </c>
      <c r="M226" s="154">
        <v>0.52</v>
      </c>
      <c r="N226" s="46">
        <v>4158.0233577430226</v>
      </c>
      <c r="O226" s="154">
        <v>0.86325000000000007</v>
      </c>
      <c r="P226" s="41">
        <v>0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1.493000000149012</v>
      </c>
      <c r="H228" s="183">
        <v>9.7415306505019661</v>
      </c>
      <c r="I228" s="153">
        <v>13.833133578993193</v>
      </c>
      <c r="J228" s="154">
        <v>0.22000000000000008</v>
      </c>
      <c r="K228" s="154">
        <v>0.51225000017881428</v>
      </c>
      <c r="L228" s="154">
        <v>5.7749999910593264E-2</v>
      </c>
      <c r="M228" s="154">
        <v>3.0000000596044352E-3</v>
      </c>
      <c r="N228" s="46">
        <v>8.3042378532767105E-3</v>
      </c>
      <c r="O228" s="154">
        <v>0.19825000003725302</v>
      </c>
      <c r="P228" s="41" t="s">
        <v>150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34.9846394984326</v>
      </c>
      <c r="D229" s="152">
        <v>0</v>
      </c>
      <c r="E229" s="152">
        <v>-25.5</v>
      </c>
      <c r="F229" s="153">
        <v>9.4846394984325997</v>
      </c>
      <c r="G229" s="154">
        <v>0</v>
      </c>
      <c r="H229" s="183">
        <v>0</v>
      </c>
      <c r="I229" s="153">
        <v>9.4846394984325997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65" hidden="1" customHeight="1" x14ac:dyDescent="0.3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78</v>
      </c>
      <c r="C232" s="151">
        <v>18.373314746739251</v>
      </c>
      <c r="D232" s="152">
        <v>0</v>
      </c>
      <c r="E232" s="152">
        <v>-18</v>
      </c>
      <c r="F232" s="153">
        <v>0.37331474673925058</v>
      </c>
      <c r="G232" s="154">
        <v>0.08</v>
      </c>
      <c r="H232" s="183">
        <v>21.429638314255413</v>
      </c>
      <c r="I232" s="153">
        <v>0.29331474673925056</v>
      </c>
      <c r="J232" s="154">
        <v>0</v>
      </c>
      <c r="K232" s="154">
        <v>0</v>
      </c>
      <c r="L232" s="154">
        <v>0.08</v>
      </c>
      <c r="M232" s="154">
        <v>0</v>
      </c>
      <c r="N232" s="46">
        <v>0</v>
      </c>
      <c r="O232" s="154">
        <v>0.02</v>
      </c>
      <c r="P232" s="41">
        <v>12.665737336962527</v>
      </c>
      <c r="R232" s="185"/>
    </row>
    <row r="233" spans="1:18" s="191" customFormat="1" ht="10.65" customHeight="1" x14ac:dyDescent="0.3">
      <c r="A233" s="190"/>
      <c r="B233" s="40" t="s">
        <v>79</v>
      </c>
      <c r="C233" s="151">
        <v>8.7725905784767768</v>
      </c>
      <c r="D233" s="152">
        <v>0</v>
      </c>
      <c r="E233" s="152">
        <v>0</v>
      </c>
      <c r="F233" s="153">
        <v>8.7725905784767768</v>
      </c>
      <c r="G233" s="154">
        <v>0</v>
      </c>
      <c r="H233" s="183">
        <v>0</v>
      </c>
      <c r="I233" s="153">
        <v>8.7725905784767768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65" customHeight="1" x14ac:dyDescent="0.3">
      <c r="A234" s="190"/>
      <c r="B234" s="40" t="s">
        <v>80</v>
      </c>
      <c r="C234" s="151">
        <v>4.3272019315318357E-2</v>
      </c>
      <c r="D234" s="152">
        <v>0</v>
      </c>
      <c r="E234" s="152">
        <v>0</v>
      </c>
      <c r="F234" s="153">
        <v>4.3272019315318357E-2</v>
      </c>
      <c r="G234" s="154">
        <v>0</v>
      </c>
      <c r="H234" s="183">
        <v>0</v>
      </c>
      <c r="I234" s="153">
        <v>4.3272019315318357E-2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65" customHeight="1" x14ac:dyDescent="0.3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65" customHeight="1" x14ac:dyDescent="0.3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7.7839999999999998</v>
      </c>
      <c r="H236" s="183">
        <v>21.850369238884952</v>
      </c>
      <c r="I236" s="153">
        <v>27.840111953895871</v>
      </c>
      <c r="J236" s="154">
        <v>7.0000000000000284E-2</v>
      </c>
      <c r="K236" s="154">
        <v>0.13400000000000034</v>
      </c>
      <c r="L236" s="154">
        <v>0</v>
      </c>
      <c r="M236" s="154">
        <v>9.9999999999997868E-3</v>
      </c>
      <c r="N236" s="46">
        <v>2.8070875178423032E-2</v>
      </c>
      <c r="O236" s="154">
        <v>5.3500000000000103E-2</v>
      </c>
      <c r="P236" s="41" t="s">
        <v>150</v>
      </c>
      <c r="R236" s="185"/>
    </row>
    <row r="237" spans="1:18" s="191" customFormat="1" ht="10.65" customHeight="1" x14ac:dyDescent="0.3">
      <c r="A237" s="190"/>
      <c r="B237" s="184" t="s">
        <v>83</v>
      </c>
      <c r="C237" s="151">
        <v>1.4647484335592666</v>
      </c>
      <c r="D237" s="152">
        <v>0</v>
      </c>
      <c r="E237" s="152">
        <v>8</v>
      </c>
      <c r="F237" s="153">
        <v>9.4647484335592669</v>
      </c>
      <c r="G237" s="154">
        <v>52.316000034689878</v>
      </c>
      <c r="H237" s="183">
        <v>552.74580620856693</v>
      </c>
      <c r="I237" s="153">
        <v>-42.851251601130613</v>
      </c>
      <c r="J237" s="154">
        <v>0</v>
      </c>
      <c r="K237" s="154">
        <v>42.468000034689879</v>
      </c>
      <c r="L237" s="154">
        <v>7.1479999999999961</v>
      </c>
      <c r="M237" s="154">
        <v>2.7000000000000028</v>
      </c>
      <c r="N237" s="46">
        <v>184.33199436432477</v>
      </c>
      <c r="O237" s="154">
        <v>13.07900000867247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65" customHeight="1" x14ac:dyDescent="0.3">
      <c r="A239" s="206"/>
      <c r="B239" s="205" t="s">
        <v>85</v>
      </c>
      <c r="C239" s="151">
        <v>8.7898692362908868</v>
      </c>
      <c r="D239" s="152">
        <v>0</v>
      </c>
      <c r="E239" s="152">
        <v>0</v>
      </c>
      <c r="F239" s="153">
        <v>8.7898692362908868</v>
      </c>
      <c r="G239" s="154">
        <v>0</v>
      </c>
      <c r="H239" s="183">
        <v>0</v>
      </c>
      <c r="I239" s="153">
        <v>8.7898692362908868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65" customHeight="1" x14ac:dyDescent="0.3">
      <c r="A240" s="206"/>
      <c r="B240" s="40" t="s">
        <v>86</v>
      </c>
      <c r="C240" s="151">
        <v>13.041835576336698</v>
      </c>
      <c r="D240" s="152">
        <v>0</v>
      </c>
      <c r="E240" s="152">
        <v>-8.7000000000000028</v>
      </c>
      <c r="F240" s="153">
        <v>4.3418355763366954</v>
      </c>
      <c r="G240" s="154">
        <v>65.297999976992628</v>
      </c>
      <c r="H240" s="183">
        <v>1503.9261351321375</v>
      </c>
      <c r="I240" s="153">
        <v>-60.956164400655936</v>
      </c>
      <c r="J240" s="154">
        <v>0</v>
      </c>
      <c r="K240" s="154">
        <v>58.213999969363236</v>
      </c>
      <c r="L240" s="154">
        <v>0.94200000762938885</v>
      </c>
      <c r="M240" s="154">
        <v>6.142000000000003</v>
      </c>
      <c r="N240" s="46">
        <v>47.094597720156358</v>
      </c>
      <c r="O240" s="154">
        <v>16.324499994248157</v>
      </c>
      <c r="P240" s="41">
        <v>0</v>
      </c>
      <c r="R240" s="185"/>
    </row>
    <row r="241" spans="1:254" s="191" customFormat="1" ht="10.65" customHeight="1" x14ac:dyDescent="0.3">
      <c r="A241" s="206"/>
      <c r="B241" s="196" t="s">
        <v>87</v>
      </c>
      <c r="C241" s="151">
        <v>154.28287577529264</v>
      </c>
      <c r="D241" s="154">
        <v>0</v>
      </c>
      <c r="E241" s="152">
        <v>-65.000000000000028</v>
      </c>
      <c r="F241" s="153">
        <v>89.282875775292609</v>
      </c>
      <c r="G241" s="154">
        <v>133.69400001183152</v>
      </c>
      <c r="H241" s="183">
        <v>149.74204050988786</v>
      </c>
      <c r="I241" s="153">
        <v>-44.41112423653891</v>
      </c>
      <c r="J241" s="154">
        <v>0.30000000000000038</v>
      </c>
      <c r="K241" s="154">
        <v>104.09125000423194</v>
      </c>
      <c r="L241" s="154">
        <v>8.387750007539978</v>
      </c>
      <c r="M241" s="154">
        <v>9.3750000000596092</v>
      </c>
      <c r="N241" s="46">
        <v>6.0765006828845696</v>
      </c>
      <c r="O241" s="154">
        <v>30.538500002957882</v>
      </c>
      <c r="P241" s="41">
        <v>0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254" s="191" customFormat="1" ht="10.65" customHeight="1" x14ac:dyDescent="0.3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65" customHeight="1" x14ac:dyDescent="0.3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15</v>
      </c>
      <c r="F245" s="153">
        <v>346.32186088674774</v>
      </c>
      <c r="G245" s="154">
        <v>3.8554899990111582</v>
      </c>
      <c r="H245" s="183">
        <v>1.1132678685484307</v>
      </c>
      <c r="I245" s="153">
        <v>342.46637088773656</v>
      </c>
      <c r="J245" s="154">
        <v>0</v>
      </c>
      <c r="K245" s="154">
        <v>2.5882000000029803</v>
      </c>
      <c r="L245" s="154">
        <v>0.30899999999999989</v>
      </c>
      <c r="M245" s="154">
        <v>0.75828999900817795</v>
      </c>
      <c r="N245" s="46">
        <v>0.22886808524457017</v>
      </c>
      <c r="O245" s="154">
        <v>0.9138724997527895</v>
      </c>
      <c r="P245" s="41" t="s">
        <v>150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92</v>
      </c>
      <c r="C248" s="157">
        <v>545.67399999999998</v>
      </c>
      <c r="D248" s="155">
        <v>0</v>
      </c>
      <c r="E248" s="155">
        <v>-50.000000000000028</v>
      </c>
      <c r="F248" s="224">
        <v>495.67399999999998</v>
      </c>
      <c r="G248" s="155">
        <v>137.54949001084267</v>
      </c>
      <c r="H248" s="188">
        <v>27.749990923639867</v>
      </c>
      <c r="I248" s="156">
        <v>358.12450998915733</v>
      </c>
      <c r="J248" s="155">
        <v>0.30000000000000038</v>
      </c>
      <c r="K248" s="155">
        <v>106.67945000423492</v>
      </c>
      <c r="L248" s="155">
        <v>8.6967500075399897</v>
      </c>
      <c r="M248" s="155">
        <v>10.133289999067788</v>
      </c>
      <c r="N248" s="58">
        <v>1.8570226910330687</v>
      </c>
      <c r="O248" s="155">
        <v>31.452372502710674</v>
      </c>
      <c r="P248" s="54">
        <v>9.3862478882409572</v>
      </c>
      <c r="R248" s="185"/>
    </row>
    <row r="249" spans="1:254" ht="10.65" customHeight="1" x14ac:dyDescent="0.3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44013</v>
      </c>
      <c r="K256" s="33">
        <v>44020</v>
      </c>
      <c r="L256" s="33">
        <v>44027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hidden="1" customHeight="1" x14ac:dyDescent="0.3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44013</v>
      </c>
      <c r="K296" s="33">
        <v>44020</v>
      </c>
      <c r="L296" s="33">
        <v>44027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232.90000004337554</v>
      </c>
      <c r="D299" s="152">
        <v>0</v>
      </c>
      <c r="E299" s="152">
        <v>-35</v>
      </c>
      <c r="F299" s="153">
        <v>197.90000004337554</v>
      </c>
      <c r="G299" s="154">
        <v>0</v>
      </c>
      <c r="H299" s="183">
        <v>0</v>
      </c>
      <c r="I299" s="153">
        <v>197.90000004337554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54.300000000000011</v>
      </c>
      <c r="G302" s="154">
        <v>0</v>
      </c>
      <c r="H302" s="183">
        <v>0</v>
      </c>
      <c r="I302" s="153">
        <v>54.300000000000011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8.8315687307311919</v>
      </c>
      <c r="D303" s="152">
        <v>0</v>
      </c>
      <c r="E303" s="152">
        <v>0</v>
      </c>
      <c r="F303" s="153">
        <v>8.8315687307311919</v>
      </c>
      <c r="G303" s="154">
        <v>32.712000021457655</v>
      </c>
      <c r="H303" s="183">
        <v>370.39852169897944</v>
      </c>
      <c r="I303" s="153">
        <v>-23.880431290726463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7.8387529321150493E-3</v>
      </c>
      <c r="D304" s="152">
        <v>0</v>
      </c>
      <c r="E304" s="152">
        <v>0</v>
      </c>
      <c r="F304" s="153">
        <v>7.8387529321150493E-3</v>
      </c>
      <c r="G304" s="154">
        <v>0</v>
      </c>
      <c r="H304" s="183">
        <v>0</v>
      </c>
      <c r="I304" s="153">
        <v>7.8387529321150493E-3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39.200000000000003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530.33940752703893</v>
      </c>
      <c r="D309" s="152">
        <v>0</v>
      </c>
      <c r="E309" s="152">
        <v>-209.00000000000006</v>
      </c>
      <c r="F309" s="153">
        <v>321.33940752703887</v>
      </c>
      <c r="G309" s="154">
        <v>32.712000021457655</v>
      </c>
      <c r="H309" s="183">
        <v>10.179890562817176</v>
      </c>
      <c r="I309" s="153">
        <v>288.62740750558123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0.45840344727688709</v>
      </c>
      <c r="D311" s="152">
        <v>0</v>
      </c>
      <c r="E311" s="152">
        <v>0</v>
      </c>
      <c r="F311" s="153">
        <v>0.45840344727688709</v>
      </c>
      <c r="G311" s="154">
        <v>2.6000000000000002E-2</v>
      </c>
      <c r="H311" s="183">
        <v>5.6718596150293248</v>
      </c>
      <c r="I311" s="153">
        <v>0.43240344727688707</v>
      </c>
      <c r="J311" s="154">
        <v>0</v>
      </c>
      <c r="K311" s="154">
        <v>0</v>
      </c>
      <c r="L311" s="154">
        <v>2.6000000000000002E-2</v>
      </c>
      <c r="M311" s="154">
        <v>0</v>
      </c>
      <c r="N311" s="46">
        <v>0</v>
      </c>
      <c r="O311" s="154">
        <v>6.5000000000000006E-3</v>
      </c>
      <c r="P311" s="41" t="s">
        <v>150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0.88353943763411047</v>
      </c>
      <c r="D312" s="152">
        <v>0</v>
      </c>
      <c r="E312" s="152">
        <v>0</v>
      </c>
      <c r="F312" s="153">
        <v>0.88353943763411047</v>
      </c>
      <c r="G312" s="154">
        <v>0</v>
      </c>
      <c r="H312" s="183">
        <v>0</v>
      </c>
      <c r="I312" s="153">
        <v>0.88353943763411047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65" hidden="1" customHeight="1" x14ac:dyDescent="0.3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65" customHeight="1" x14ac:dyDescent="0.3">
      <c r="A314" s="190"/>
      <c r="B314" s="40" t="s">
        <v>77</v>
      </c>
      <c r="C314" s="151">
        <v>0.37366418365473247</v>
      </c>
      <c r="D314" s="152">
        <v>0</v>
      </c>
      <c r="E314" s="152">
        <v>0</v>
      </c>
      <c r="F314" s="153">
        <v>0.37366418365473247</v>
      </c>
      <c r="G314" s="154">
        <v>0</v>
      </c>
      <c r="H314" s="183">
        <v>0</v>
      </c>
      <c r="I314" s="153">
        <v>0.37366418365473247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65" customHeight="1" x14ac:dyDescent="0.3">
      <c r="A315" s="190"/>
      <c r="B315" s="40" t="s">
        <v>78</v>
      </c>
      <c r="C315" s="151">
        <v>0.22254106776180699</v>
      </c>
      <c r="D315" s="152">
        <v>0</v>
      </c>
      <c r="E315" s="152">
        <v>0</v>
      </c>
      <c r="F315" s="153">
        <v>0.22254106776180699</v>
      </c>
      <c r="G315" s="154">
        <v>0</v>
      </c>
      <c r="H315" s="183">
        <v>0</v>
      </c>
      <c r="I315" s="153">
        <v>0.22254106776180699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65" customHeight="1" x14ac:dyDescent="0.3">
      <c r="A316" s="190"/>
      <c r="B316" s="40" t="s">
        <v>79</v>
      </c>
      <c r="C316" s="151">
        <v>393.88529768517031</v>
      </c>
      <c r="D316" s="152">
        <v>0</v>
      </c>
      <c r="E316" s="152">
        <v>0</v>
      </c>
      <c r="F316" s="153">
        <v>393.88529768517031</v>
      </c>
      <c r="G316" s="154">
        <v>0</v>
      </c>
      <c r="H316" s="183">
        <v>0</v>
      </c>
      <c r="I316" s="153">
        <v>393.88529768517031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65" customHeight="1" x14ac:dyDescent="0.3">
      <c r="A317" s="190"/>
      <c r="B317" s="40" t="s">
        <v>80</v>
      </c>
      <c r="C317" s="151">
        <v>0.53191865001896577</v>
      </c>
      <c r="D317" s="152">
        <v>0</v>
      </c>
      <c r="E317" s="152">
        <v>0</v>
      </c>
      <c r="F317" s="153">
        <v>0.53191865001896577</v>
      </c>
      <c r="G317" s="154">
        <v>0</v>
      </c>
      <c r="H317" s="183">
        <v>0</v>
      </c>
      <c r="I317" s="153">
        <v>0.53191865001896577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65" customHeight="1" x14ac:dyDescent="0.3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0.42070000015944242</v>
      </c>
      <c r="H318" s="183">
        <v>88.258208750058131</v>
      </c>
      <c r="I318" s="153">
        <v>5.5969542671229777E-2</v>
      </c>
      <c r="J318" s="154">
        <v>0</v>
      </c>
      <c r="K318" s="154">
        <v>0</v>
      </c>
      <c r="L318" s="154">
        <v>5.4000000357627975E-3</v>
      </c>
      <c r="M318" s="154">
        <v>1.8999999940395362E-2</v>
      </c>
      <c r="N318" s="46">
        <v>3.9859899224030668</v>
      </c>
      <c r="O318" s="154">
        <v>6.09999999403954E-3</v>
      </c>
      <c r="P318" s="41">
        <v>7.175334873101475</v>
      </c>
      <c r="R318" s="185"/>
    </row>
    <row r="319" spans="1:18" s="191" customFormat="1" ht="10.65" customHeight="1" x14ac:dyDescent="0.3">
      <c r="A319" s="190"/>
      <c r="B319" s="40" t="s">
        <v>82</v>
      </c>
      <c r="C319" s="151">
        <v>0.48559103133731185</v>
      </c>
      <c r="D319" s="152">
        <v>0</v>
      </c>
      <c r="E319" s="152">
        <v>135</v>
      </c>
      <c r="F319" s="153">
        <v>135.48559103133732</v>
      </c>
      <c r="G319" s="154">
        <v>8.4419999613761902</v>
      </c>
      <c r="H319" s="183">
        <v>6.2309208655432489</v>
      </c>
      <c r="I319" s="153">
        <v>127.04359106996114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65" customHeight="1" x14ac:dyDescent="0.3">
      <c r="A320" s="190"/>
      <c r="B320" s="184" t="s">
        <v>83</v>
      </c>
      <c r="C320" s="151">
        <v>4.5042056454147597</v>
      </c>
      <c r="D320" s="152">
        <v>0</v>
      </c>
      <c r="E320" s="152">
        <v>39.5</v>
      </c>
      <c r="F320" s="153">
        <v>44.004205645414757</v>
      </c>
      <c r="G320" s="154">
        <v>45.568999901711948</v>
      </c>
      <c r="H320" s="183">
        <v>103.55601068885616</v>
      </c>
      <c r="I320" s="153">
        <v>-1.5647942562971906</v>
      </c>
      <c r="J320" s="154">
        <v>0.96199999997018892</v>
      </c>
      <c r="K320" s="154">
        <v>1.4950000000298544</v>
      </c>
      <c r="L320" s="154">
        <v>1.1249999999999503</v>
      </c>
      <c r="M320" s="154">
        <v>0.70300000000000296</v>
      </c>
      <c r="N320" s="46">
        <v>15.607635515391054</v>
      </c>
      <c r="O320" s="154">
        <v>1.0712499999999991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65" customHeight="1" x14ac:dyDescent="0.3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65" customHeight="1" x14ac:dyDescent="0.3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31.014999938577414</v>
      </c>
      <c r="H323" s="183">
        <v>22.909167954418152</v>
      </c>
      <c r="I323" s="153">
        <v>104.36748099781998</v>
      </c>
      <c r="J323" s="154">
        <v>1.8139999999999965</v>
      </c>
      <c r="K323" s="154">
        <v>0.37800000000000011</v>
      </c>
      <c r="L323" s="154">
        <v>0.66900000762939271</v>
      </c>
      <c r="M323" s="154">
        <v>0.99500000000000099</v>
      </c>
      <c r="N323" s="46">
        <v>0.73495476897594403</v>
      </c>
      <c r="O323" s="154">
        <v>0.96400000190734758</v>
      </c>
      <c r="P323" s="41" t="s">
        <v>150</v>
      </c>
      <c r="R323" s="185"/>
    </row>
    <row r="324" spans="1:254" s="191" customFormat="1" ht="10.65" customHeight="1" x14ac:dyDescent="0.3">
      <c r="A324" s="190"/>
      <c r="B324" s="196" t="s">
        <v>87</v>
      </c>
      <c r="C324" s="151">
        <v>1589.4824626182219</v>
      </c>
      <c r="D324" s="154">
        <v>0</v>
      </c>
      <c r="E324" s="152">
        <v>-34.500000000000227</v>
      </c>
      <c r="F324" s="153">
        <v>1554.9824626182217</v>
      </c>
      <c r="G324" s="154">
        <v>118.18469982328266</v>
      </c>
      <c r="H324" s="183">
        <v>7.600387957063365</v>
      </c>
      <c r="I324" s="153">
        <v>1436.797762794939</v>
      </c>
      <c r="J324" s="154">
        <v>2.7759999999701854</v>
      </c>
      <c r="K324" s="154">
        <v>1.8730000000298546</v>
      </c>
      <c r="L324" s="154">
        <v>1.8254000076651058</v>
      </c>
      <c r="M324" s="154">
        <v>1.7169999999403993</v>
      </c>
      <c r="N324" s="46">
        <v>0.10802258221283727</v>
      </c>
      <c r="O324" s="154">
        <v>2.0478500019013861</v>
      </c>
      <c r="P324" s="41" t="s">
        <v>150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88</v>
      </c>
      <c r="C326" s="151">
        <v>6.1424842913851696E-2</v>
      </c>
      <c r="D326" s="152">
        <v>0</v>
      </c>
      <c r="E326" s="152">
        <v>0</v>
      </c>
      <c r="F326" s="153">
        <v>6.1424842913851696E-2</v>
      </c>
      <c r="G326" s="154">
        <v>0</v>
      </c>
      <c r="H326" s="183">
        <v>0</v>
      </c>
      <c r="I326" s="153">
        <v>6.1424842913851696E-2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254" s="191" customFormat="1" ht="10.65" customHeight="1" x14ac:dyDescent="0.3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65" customHeight="1" x14ac:dyDescent="0.3">
      <c r="A328" s="190"/>
      <c r="B328" s="49" t="s">
        <v>90</v>
      </c>
      <c r="C328" s="151">
        <v>3.0147909825907811E-2</v>
      </c>
      <c r="D328" s="152">
        <v>0</v>
      </c>
      <c r="E328" s="152">
        <v>5</v>
      </c>
      <c r="F328" s="153">
        <v>5.0301479098259074</v>
      </c>
      <c r="G328" s="154">
        <v>0.34732000298798088</v>
      </c>
      <c r="H328" s="183">
        <v>6.9047671999768614</v>
      </c>
      <c r="I328" s="153">
        <v>4.6828279068379262</v>
      </c>
      <c r="J328" s="154">
        <v>7.4680000737309529E-2</v>
      </c>
      <c r="K328" s="154">
        <v>4.274000091850752E-2</v>
      </c>
      <c r="L328" s="154">
        <v>6.6750000476837129E-2</v>
      </c>
      <c r="M328" s="154">
        <v>7.215000016987333E-2</v>
      </c>
      <c r="N328" s="46">
        <v>239.32007421579434</v>
      </c>
      <c r="O328" s="154">
        <v>6.4080000575631874E-2</v>
      </c>
      <c r="P328" s="41" t="s">
        <v>151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92</v>
      </c>
      <c r="C331" s="157">
        <v>1589.5740353709616</v>
      </c>
      <c r="D331" s="155">
        <v>0</v>
      </c>
      <c r="E331" s="155">
        <v>-29.500000000000227</v>
      </c>
      <c r="F331" s="156">
        <v>1560.0740353709616</v>
      </c>
      <c r="G331" s="155">
        <v>118.53201982627064</v>
      </c>
      <c r="H331" s="188">
        <v>7.5978458162138152</v>
      </c>
      <c r="I331" s="156">
        <v>1441.5420155446909</v>
      </c>
      <c r="J331" s="155">
        <v>2.8506800007074844</v>
      </c>
      <c r="K331" s="155">
        <v>1.9157400009483609</v>
      </c>
      <c r="L331" s="155">
        <v>1.8921500081419396</v>
      </c>
      <c r="M331" s="155">
        <v>1.7891500001102727</v>
      </c>
      <c r="N331" s="58">
        <v>0.11255531106437175</v>
      </c>
      <c r="O331" s="155">
        <v>2.1119300024770142</v>
      </c>
      <c r="P331" s="54" t="s">
        <v>150</v>
      </c>
      <c r="R331" s="185"/>
    </row>
    <row r="332" spans="1:254" ht="10.65" customHeight="1" x14ac:dyDescent="0.3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44013</v>
      </c>
      <c r="K339" s="33">
        <v>44020</v>
      </c>
      <c r="L339" s="33">
        <v>44027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344.79587696276383</v>
      </c>
      <c r="D342" s="152">
        <v>0</v>
      </c>
      <c r="E342" s="152">
        <v>-30</v>
      </c>
      <c r="F342" s="153">
        <v>314.79587696276383</v>
      </c>
      <c r="G342" s="154">
        <v>17.37</v>
      </c>
      <c r="H342" s="183">
        <v>5.5178613416384232</v>
      </c>
      <c r="I342" s="153">
        <v>297.42587696276382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560.27110294323381</v>
      </c>
      <c r="D345" s="152">
        <v>0</v>
      </c>
      <c r="E345" s="152">
        <v>0</v>
      </c>
      <c r="F345" s="153">
        <v>560.27110294323381</v>
      </c>
      <c r="G345" s="154">
        <v>11.7</v>
      </c>
      <c r="H345" s="183">
        <v>2.0882747545852696</v>
      </c>
      <c r="I345" s="153">
        <v>548.57110294323377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2.5729447260474723E-3</v>
      </c>
      <c r="D346" s="152">
        <v>0</v>
      </c>
      <c r="E346" s="152">
        <v>0</v>
      </c>
      <c r="F346" s="153">
        <v>2.5729447260474723E-3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1.2668017094452283E-2</v>
      </c>
      <c r="G347" s="154">
        <v>0</v>
      </c>
      <c r="H347" s="183">
        <v>0</v>
      </c>
      <c r="I347" s="153">
        <v>1.2668017094452283E-2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660.76766218839543</v>
      </c>
      <c r="D350" s="152">
        <v>0</v>
      </c>
      <c r="E350" s="152">
        <v>0</v>
      </c>
      <c r="F350" s="153">
        <v>660.76766218839543</v>
      </c>
      <c r="G350" s="154">
        <v>244.17</v>
      </c>
      <c r="H350" s="183">
        <v>36.952474216327978</v>
      </c>
      <c r="I350" s="153">
        <v>416.59766218839547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81.984646550394274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92.104117614005119</v>
      </c>
      <c r="I351" s="153">
        <v>4.1046465503942784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1649.6358245489732</v>
      </c>
      <c r="D352" s="152">
        <v>0</v>
      </c>
      <c r="E352" s="152">
        <v>-60.099999999999909</v>
      </c>
      <c r="F352" s="153">
        <v>1589.5358245489733</v>
      </c>
      <c r="G352" s="154">
        <v>324.51</v>
      </c>
      <c r="H352" s="183">
        <v>20.415393914892032</v>
      </c>
      <c r="I352" s="153">
        <v>1265.0258245489733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65" customHeight="1" x14ac:dyDescent="0.3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6.6992950696461211</v>
      </c>
      <c r="G355" s="154">
        <v>0</v>
      </c>
      <c r="H355" s="183">
        <v>0</v>
      </c>
      <c r="I355" s="153">
        <v>6.6992950696461211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65" hidden="1" customHeight="1" x14ac:dyDescent="0.3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65" customHeight="1" x14ac:dyDescent="0.3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65" customHeight="1" x14ac:dyDescent="0.3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674.77600000000007</v>
      </c>
      <c r="H359" s="183">
        <v>47.19071804770833</v>
      </c>
      <c r="I359" s="153">
        <v>755.11535981745965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65" customHeight="1" x14ac:dyDescent="0.3">
      <c r="A360" s="190"/>
      <c r="B360" s="40" t="s">
        <v>80</v>
      </c>
      <c r="C360" s="151">
        <v>10.146210391519894</v>
      </c>
      <c r="D360" s="152">
        <v>0</v>
      </c>
      <c r="E360" s="152">
        <v>9.9999999999999645E-2</v>
      </c>
      <c r="F360" s="153">
        <v>10.246210391519893</v>
      </c>
      <c r="G360" s="154">
        <v>0.77960000190138823</v>
      </c>
      <c r="H360" s="183">
        <v>7.6086667373784493</v>
      </c>
      <c r="I360" s="153">
        <v>9.4666103896185056</v>
      </c>
      <c r="J360" s="154">
        <v>3.939999914169301E-2</v>
      </c>
      <c r="K360" s="154">
        <v>0</v>
      </c>
      <c r="L360" s="154">
        <v>7.6099999904632565E-2</v>
      </c>
      <c r="M360" s="154">
        <v>8.9700000047683748E-2</v>
      </c>
      <c r="N360" s="46">
        <v>0.8840739210637123</v>
      </c>
      <c r="O360" s="154">
        <v>5.1299999773502331E-2</v>
      </c>
      <c r="P360" s="41" t="s">
        <v>150</v>
      </c>
      <c r="R360" s="185"/>
    </row>
    <row r="361" spans="1:18" s="191" customFormat="1" ht="10.65" customHeight="1" x14ac:dyDescent="0.3">
      <c r="A361" s="190"/>
      <c r="B361" s="40" t="s">
        <v>81</v>
      </c>
      <c r="C361" s="151">
        <v>5.8316572411366661</v>
      </c>
      <c r="D361" s="152">
        <v>0</v>
      </c>
      <c r="E361" s="152">
        <v>0</v>
      </c>
      <c r="F361" s="153">
        <v>5.8316572411366661</v>
      </c>
      <c r="G361" s="154">
        <v>0.28930000001192091</v>
      </c>
      <c r="H361" s="183">
        <v>4.9608539742560822</v>
      </c>
      <c r="I361" s="153">
        <v>5.542357241124745</v>
      </c>
      <c r="J361" s="154">
        <v>0</v>
      </c>
      <c r="K361" s="154">
        <v>1.0000000000000009E-3</v>
      </c>
      <c r="L361" s="154">
        <v>1.1399999618530277E-2</v>
      </c>
      <c r="M361" s="154">
        <v>0.2</v>
      </c>
      <c r="N361" s="46">
        <v>3.4295568434508574</v>
      </c>
      <c r="O361" s="154">
        <v>5.3099999904632572E-2</v>
      </c>
      <c r="P361" s="41" t="s">
        <v>150</v>
      </c>
      <c r="R361" s="185"/>
    </row>
    <row r="362" spans="1:18" s="191" customFormat="1" ht="10.65" customHeight="1" x14ac:dyDescent="0.3">
      <c r="A362" s="190"/>
      <c r="B362" s="40" t="s">
        <v>82</v>
      </c>
      <c r="C362" s="151">
        <v>4.9386881496160745E-2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65" customHeight="1" x14ac:dyDescent="0.3">
      <c r="A363" s="190"/>
      <c r="B363" s="184" t="s">
        <v>83</v>
      </c>
      <c r="C363" s="151">
        <v>0</v>
      </c>
      <c r="D363" s="152">
        <v>0</v>
      </c>
      <c r="E363" s="152">
        <v>30</v>
      </c>
      <c r="F363" s="153">
        <v>30</v>
      </c>
      <c r="G363" s="154">
        <v>1.288</v>
      </c>
      <c r="H363" s="183">
        <v>4.2933333333333339</v>
      </c>
      <c r="I363" s="153">
        <v>28.712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65" customHeight="1" x14ac:dyDescent="0.3">
      <c r="A364" s="190"/>
      <c r="B364" s="184" t="s">
        <v>84</v>
      </c>
      <c r="C364" s="151">
        <v>4.5810821514152797</v>
      </c>
      <c r="D364" s="152">
        <v>0</v>
      </c>
      <c r="E364" s="152">
        <v>0</v>
      </c>
      <c r="F364" s="153">
        <v>4.5810821514152797</v>
      </c>
      <c r="G364" s="154">
        <v>0</v>
      </c>
      <c r="H364" s="183">
        <v>0</v>
      </c>
      <c r="I364" s="153">
        <v>4.5810821514152797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65" customHeight="1" x14ac:dyDescent="0.3">
      <c r="A365" s="190"/>
      <c r="B365" s="207" t="s">
        <v>85</v>
      </c>
      <c r="C365" s="151">
        <v>2383.0078176686638</v>
      </c>
      <c r="D365" s="152">
        <v>0</v>
      </c>
      <c r="E365" s="152">
        <v>0</v>
      </c>
      <c r="F365" s="153">
        <v>2383.0078176686638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65" customHeight="1" x14ac:dyDescent="0.3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73.042400302529302</v>
      </c>
      <c r="I366" s="153">
        <v>471.34537818022818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65" customHeight="1" x14ac:dyDescent="0.3">
      <c r="A367" s="190"/>
      <c r="B367" s="196" t="s">
        <v>87</v>
      </c>
      <c r="C367" s="151">
        <v>7475.4767132132347</v>
      </c>
      <c r="D367" s="154">
        <v>0</v>
      </c>
      <c r="E367" s="152">
        <v>-25.999999999999091</v>
      </c>
      <c r="F367" s="153">
        <v>7449.4767132132356</v>
      </c>
      <c r="G367" s="154">
        <v>2284.9269088214933</v>
      </c>
      <c r="H367" s="183">
        <v>30.672314268312135</v>
      </c>
      <c r="I367" s="153">
        <v>5164.5498043917423</v>
      </c>
      <c r="J367" s="154">
        <v>3.939999914169301E-2</v>
      </c>
      <c r="K367" s="154">
        <v>1.0000000000000009E-3</v>
      </c>
      <c r="L367" s="154">
        <v>8.7499999523162841E-2</v>
      </c>
      <c r="M367" s="154">
        <v>0.28970000004768376</v>
      </c>
      <c r="N367" s="46">
        <v>3.8753381377755651E-3</v>
      </c>
      <c r="O367" s="154">
        <v>0.1043999996781349</v>
      </c>
      <c r="P367" s="41" t="s">
        <v>150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88</v>
      </c>
      <c r="C369" s="151">
        <v>0.45072712771257911</v>
      </c>
      <c r="D369" s="152">
        <v>0</v>
      </c>
      <c r="E369" s="152">
        <v>0</v>
      </c>
      <c r="F369" s="153">
        <v>0.45072712771257911</v>
      </c>
      <c r="G369" s="154">
        <v>0</v>
      </c>
      <c r="H369" s="183">
        <v>0</v>
      </c>
      <c r="I369" s="153">
        <v>0.45072712771257911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65" customHeight="1" x14ac:dyDescent="0.3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7.3589783027910203</v>
      </c>
      <c r="G371" s="154">
        <v>0.35890000166744013</v>
      </c>
      <c r="H371" s="183">
        <v>4.8770357364869668</v>
      </c>
      <c r="I371" s="153">
        <v>7.0000783011235805</v>
      </c>
      <c r="J371" s="154">
        <v>0</v>
      </c>
      <c r="K371" s="154">
        <v>1.7099999666214005E-2</v>
      </c>
      <c r="L371" s="154">
        <v>5.3399999715387864E-2</v>
      </c>
      <c r="M371" s="154">
        <v>0.2256000005304814</v>
      </c>
      <c r="N371" s="46">
        <v>16.600706579873446</v>
      </c>
      <c r="O371" s="154">
        <v>7.4024999978020811E-2</v>
      </c>
      <c r="P371" s="41" t="s">
        <v>150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92</v>
      </c>
      <c r="C374" s="157">
        <v>7477.2864186437382</v>
      </c>
      <c r="D374" s="155">
        <v>0</v>
      </c>
      <c r="E374" s="155">
        <v>-19.999999999999091</v>
      </c>
      <c r="F374" s="156">
        <v>7457.2864186437382</v>
      </c>
      <c r="G374" s="155">
        <v>2285.2858088231606</v>
      </c>
      <c r="H374" s="188">
        <v>30.645005173863055</v>
      </c>
      <c r="I374" s="156">
        <v>5172.0006098205777</v>
      </c>
      <c r="J374" s="155">
        <v>3.9399999141551234E-2</v>
      </c>
      <c r="K374" s="155">
        <v>1.809999966644682E-2</v>
      </c>
      <c r="L374" s="155">
        <v>0.14089999923817231</v>
      </c>
      <c r="M374" s="155">
        <v>0.51530000057816516</v>
      </c>
      <c r="N374" s="58">
        <v>6.8915375408560645E-3</v>
      </c>
      <c r="O374" s="155">
        <v>0.17842499965608388</v>
      </c>
      <c r="P374" s="54" t="s">
        <v>150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44013</v>
      </c>
      <c r="K379" s="33">
        <v>44020</v>
      </c>
      <c r="L379" s="33">
        <v>44027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2076.5859999999998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99.824586846421994</v>
      </c>
      <c r="I382" s="153">
        <v>6.8460000000009131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96.796557265111389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hidden="1" customHeight="1" x14ac:dyDescent="0.3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65" customHeight="1" x14ac:dyDescent="0.3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65" customHeight="1" x14ac:dyDescent="0.3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-2.2031622760037672E-2</v>
      </c>
      <c r="G399" s="154">
        <v>0</v>
      </c>
      <c r="H399" s="183">
        <v>0</v>
      </c>
      <c r="I399" s="153">
        <v>-2.2031622760037672E-2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80</v>
      </c>
      <c r="C400" s="154">
        <v>47.006653861200647</v>
      </c>
      <c r="D400" s="154">
        <v>0</v>
      </c>
      <c r="E400" s="154">
        <v>-45.7</v>
      </c>
      <c r="F400" s="153">
        <v>1.3066538612006411</v>
      </c>
      <c r="G400" s="154">
        <v>0</v>
      </c>
      <c r="H400" s="183">
        <v>0</v>
      </c>
      <c r="I400" s="153">
        <v>1.3066538612006411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65" customHeight="1" x14ac:dyDescent="0.3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65" customHeight="1" x14ac:dyDescent="0.3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65" customHeight="1" x14ac:dyDescent="0.3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65" customHeight="1" x14ac:dyDescent="0.3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65" customHeight="1" x14ac:dyDescent="0.3">
      <c r="A405" s="190"/>
      <c r="B405" s="205" t="s">
        <v>85</v>
      </c>
      <c r="C405" s="154">
        <v>840.20940914706944</v>
      </c>
      <c r="D405" s="154">
        <v>0</v>
      </c>
      <c r="E405" s="154">
        <v>-836.3</v>
      </c>
      <c r="F405" s="153">
        <v>3.9094091470694101</v>
      </c>
      <c r="G405" s="154">
        <v>0</v>
      </c>
      <c r="H405" s="183">
        <v>0</v>
      </c>
      <c r="I405" s="153">
        <v>3.9094091470694101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65" customHeight="1" x14ac:dyDescent="0.3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65" customHeight="1" x14ac:dyDescent="0.3">
      <c r="A407" s="190"/>
      <c r="B407" s="196" t="s">
        <v>87</v>
      </c>
      <c r="C407" s="151">
        <v>4912.0685827908856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96.671803964735503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65" customHeight="1" x14ac:dyDescent="0.3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65" customHeight="1" x14ac:dyDescent="0.3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92</v>
      </c>
      <c r="C414" s="157">
        <v>4912.0685827908856</v>
      </c>
      <c r="D414" s="155">
        <v>0</v>
      </c>
      <c r="E414" s="155">
        <v>-815.51978332512306</v>
      </c>
      <c r="F414" s="156">
        <v>4096.5487994657624</v>
      </c>
      <c r="G414" s="155">
        <v>3895.9399999999996</v>
      </c>
      <c r="H414" s="188">
        <v>95.102980355270645</v>
      </c>
      <c r="I414" s="156">
        <v>200.60879946576279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1:254" ht="10.65" customHeight="1" x14ac:dyDescent="0.3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44013</v>
      </c>
      <c r="K422" s="33">
        <v>44020</v>
      </c>
      <c r="L422" s="33">
        <v>44027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8839.3874892517833</v>
      </c>
      <c r="D425" s="152">
        <v>0</v>
      </c>
      <c r="E425" s="152">
        <v>-3780</v>
      </c>
      <c r="F425" s="153">
        <v>5059.3874892517833</v>
      </c>
      <c r="G425" s="154">
        <v>5016.16</v>
      </c>
      <c r="H425" s="183">
        <v>99.145598368505745</v>
      </c>
      <c r="I425" s="153">
        <v>43.227489251783481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4.7692637941538578</v>
      </c>
      <c r="G427" s="154">
        <v>0.27</v>
      </c>
      <c r="H427" s="183">
        <v>5.661251120790693</v>
      </c>
      <c r="I427" s="153">
        <v>4.4992637941538582</v>
      </c>
      <c r="J427" s="154">
        <v>0</v>
      </c>
      <c r="K427" s="154">
        <v>0</v>
      </c>
      <c r="L427" s="154">
        <v>0</v>
      </c>
      <c r="M427" s="154">
        <v>0.27</v>
      </c>
      <c r="N427" s="46">
        <v>0.10197558286444942</v>
      </c>
      <c r="O427" s="154">
        <v>6.7500000000000004E-2</v>
      </c>
      <c r="P427" s="41" t="s">
        <v>151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89.252065133245381</v>
      </c>
      <c r="I428" s="153">
        <v>513.46965349525817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99.999808427283796</v>
      </c>
      <c r="I433" s="153">
        <v>1.9999999998617568E-2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99.940821212730384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98.617628405320431</v>
      </c>
      <c r="I435" s="153">
        <v>577.12668596192839</v>
      </c>
      <c r="J435" s="154">
        <v>0</v>
      </c>
      <c r="K435" s="154">
        <v>0</v>
      </c>
      <c r="L435" s="154">
        <v>0</v>
      </c>
      <c r="M435" s="154">
        <v>0.27</v>
      </c>
      <c r="N435" s="46">
        <v>4.9773964732987847E-4</v>
      </c>
      <c r="O435" s="154">
        <v>6.7500000000000004E-2</v>
      </c>
      <c r="P435" s="41" t="s">
        <v>150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hidden="1" customHeight="1" x14ac:dyDescent="0.3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65" customHeight="1" x14ac:dyDescent="0.3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65" customHeight="1" x14ac:dyDescent="0.3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65" customHeight="1" x14ac:dyDescent="0.3">
      <c r="A442" s="190"/>
      <c r="B442" s="40" t="s">
        <v>79</v>
      </c>
      <c r="C442" s="151">
        <v>3262.9446841448671</v>
      </c>
      <c r="D442" s="152">
        <v>0</v>
      </c>
      <c r="E442" s="152">
        <v>0</v>
      </c>
      <c r="F442" s="153">
        <v>3262.9446841448671</v>
      </c>
      <c r="G442" s="154">
        <v>2958.4749999999999</v>
      </c>
      <c r="H442" s="183">
        <v>90.668867737037331</v>
      </c>
      <c r="I442" s="153">
        <v>304.46968414486719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65" customHeight="1" x14ac:dyDescent="0.3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65" customHeight="1" x14ac:dyDescent="0.3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3.8714093263888572</v>
      </c>
      <c r="G448" s="154">
        <v>0</v>
      </c>
      <c r="H448" s="183">
        <v>0</v>
      </c>
      <c r="I448" s="153">
        <v>3.8714093263888572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65" customHeight="1" x14ac:dyDescent="0.3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65" customHeight="1" x14ac:dyDescent="0.3">
      <c r="A450" s="190"/>
      <c r="B450" s="196" t="s">
        <v>87</v>
      </c>
      <c r="C450" s="151">
        <v>66393.920000000013</v>
      </c>
      <c r="D450" s="154">
        <v>0</v>
      </c>
      <c r="E450" s="152">
        <v>-8773.0000000000146</v>
      </c>
      <c r="F450" s="153">
        <v>57620.92</v>
      </c>
      <c r="G450" s="154">
        <v>51371.353999694824</v>
      </c>
      <c r="H450" s="183">
        <v>89.153998234833509</v>
      </c>
      <c r="I450" s="153">
        <v>6249.5660003051771</v>
      </c>
      <c r="J450" s="154">
        <v>0</v>
      </c>
      <c r="K450" s="154">
        <v>0</v>
      </c>
      <c r="L450" s="154">
        <v>0</v>
      </c>
      <c r="M450" s="154">
        <v>0.27</v>
      </c>
      <c r="N450" s="46">
        <v>4.066637427041512E-4</v>
      </c>
      <c r="O450" s="154">
        <v>6.7500000000000004E-2</v>
      </c>
      <c r="P450" s="41" t="s">
        <v>150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65" customHeight="1" x14ac:dyDescent="0.3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65" customHeight="1" x14ac:dyDescent="0.3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92</v>
      </c>
      <c r="C457" s="155">
        <v>66393.920000000013</v>
      </c>
      <c r="D457" s="155">
        <v>0</v>
      </c>
      <c r="E457" s="155">
        <v>-8773.0000000000146</v>
      </c>
      <c r="F457" s="156">
        <v>57620.92</v>
      </c>
      <c r="G457" s="156">
        <v>51371.353999694824</v>
      </c>
      <c r="H457" s="188">
        <v>89.153998234833509</v>
      </c>
      <c r="I457" s="156">
        <v>6249.5660003051744</v>
      </c>
      <c r="J457" s="155">
        <v>0</v>
      </c>
      <c r="K457" s="155">
        <v>0</v>
      </c>
      <c r="L457" s="155">
        <v>0</v>
      </c>
      <c r="M457" s="155">
        <v>0.27</v>
      </c>
      <c r="N457" s="58">
        <v>4.066637427041512E-4</v>
      </c>
      <c r="O457" s="155">
        <v>6.7500000000000004E-2</v>
      </c>
      <c r="P457" s="54" t="s">
        <v>150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4.9000000000000004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78</v>
      </c>
      <c r="C477" s="42">
        <v>0</v>
      </c>
      <c r="D477" s="45">
        <v>0</v>
      </c>
      <c r="E477" s="45"/>
      <c r="F477" s="71">
        <v>-3.3514956077056013E-2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105</v>
      </c>
      <c r="C483" s="42">
        <v>0</v>
      </c>
      <c r="D483" s="45">
        <v>0</v>
      </c>
      <c r="E483" s="45"/>
      <c r="F483" s="71">
        <v>7.901145335262072E-2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32.367897253419329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44013</v>
      </c>
      <c r="K496" s="33">
        <v>44020</v>
      </c>
      <c r="L496" s="33">
        <v>44027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44013</v>
      </c>
      <c r="K530" s="33">
        <v>44020</v>
      </c>
      <c r="L530" s="33">
        <v>44027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-154.69999999999999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899.1</v>
      </c>
      <c r="D543" s="152">
        <v>0</v>
      </c>
      <c r="E543" s="152">
        <v>-956.80000000000007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65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65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-53.9</v>
      </c>
      <c r="F550" s="153">
        <v>-4.5165074576871689E-3</v>
      </c>
      <c r="G550" s="154">
        <v>0</v>
      </c>
      <c r="H550" s="183">
        <v>0</v>
      </c>
      <c r="I550" s="153">
        <v>-4.5165074576871689E-3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85</v>
      </c>
      <c r="C556" s="151">
        <v>119</v>
      </c>
      <c r="D556" s="152">
        <v>0</v>
      </c>
      <c r="E556" s="152">
        <v>154.69999999999999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65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65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65" customHeight="1" x14ac:dyDescent="0.3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65" customHeight="1" x14ac:dyDescent="0.3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44013</v>
      </c>
      <c r="K572" s="33">
        <v>44020</v>
      </c>
      <c r="L572" s="33">
        <v>44027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2717.3901473522642</v>
      </c>
      <c r="D577" s="152">
        <v>0</v>
      </c>
      <c r="E577" s="152">
        <v>-450</v>
      </c>
      <c r="F577" s="153">
        <v>2267.3901473522642</v>
      </c>
      <c r="G577" s="154">
        <v>0</v>
      </c>
      <c r="H577" s="183">
        <v>0</v>
      </c>
      <c r="I577" s="153">
        <v>2267.3901473522642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65" customHeight="1" x14ac:dyDescent="0.3">
      <c r="A578" s="195"/>
      <c r="B578" s="40" t="s">
        <v>71</v>
      </c>
      <c r="C578" s="151">
        <v>1722.6519877206449</v>
      </c>
      <c r="D578" s="152">
        <v>0</v>
      </c>
      <c r="E578" s="152">
        <v>-1700</v>
      </c>
      <c r="F578" s="153">
        <v>22.651987720644911</v>
      </c>
      <c r="G578" s="154">
        <v>0</v>
      </c>
      <c r="H578" s="183">
        <v>0</v>
      </c>
      <c r="I578" s="153">
        <v>22.651987720644911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521.19268303914043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6747.3348181120491</v>
      </c>
      <c r="D580" s="152">
        <v>0</v>
      </c>
      <c r="E580" s="152">
        <v>-3940</v>
      </c>
      <c r="F580" s="153">
        <v>2807.3348181120491</v>
      </c>
      <c r="G580" s="154">
        <v>0</v>
      </c>
      <c r="H580" s="183">
        <v>0</v>
      </c>
      <c r="I580" s="153">
        <v>2807.3348181120491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65" customHeight="1" x14ac:dyDescent="0.3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65" customHeight="1" x14ac:dyDescent="0.3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65" customHeight="1" x14ac:dyDescent="0.3">
      <c r="A589" s="190"/>
      <c r="B589" s="197" t="s">
        <v>92</v>
      </c>
      <c r="C589" s="157">
        <v>7599.6040000000003</v>
      </c>
      <c r="D589" s="155">
        <v>0</v>
      </c>
      <c r="E589" s="155">
        <v>-4600</v>
      </c>
      <c r="F589" s="156">
        <v>2999.6039999999998</v>
      </c>
      <c r="G589" s="155">
        <v>0</v>
      </c>
      <c r="H589" s="188">
        <v>0</v>
      </c>
      <c r="I589" s="156">
        <v>2999.6039999999998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65" customHeight="1" x14ac:dyDescent="0.3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44013</v>
      </c>
      <c r="K594" s="33">
        <v>44020</v>
      </c>
      <c r="L594" s="33">
        <v>44027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2717.3901473522642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1722.6519877206449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521.19268303914043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6747.3348181120491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92</v>
      </c>
      <c r="C609" s="157">
        <v>7599.6040000000003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65" customHeight="1" x14ac:dyDescent="0.3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44013</v>
      </c>
      <c r="K614" s="33">
        <v>44020</v>
      </c>
      <c r="L614" s="33">
        <v>44027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2717.3901473522642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1722.6519877206449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521.19268303914043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6747.3348181120491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92</v>
      </c>
      <c r="C628" s="157">
        <v>7411.3899938603226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254" s="191" customFormat="1" ht="10.65" customHeight="1" x14ac:dyDescent="0.3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44013</v>
      </c>
      <c r="K633" s="33">
        <v>44020</v>
      </c>
      <c r="L633" s="33">
        <v>44027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69.699999999999989</v>
      </c>
      <c r="G639" s="154">
        <v>0</v>
      </c>
      <c r="H639" s="183">
        <v>0</v>
      </c>
      <c r="I639" s="153">
        <v>69.699999999999989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79</v>
      </c>
      <c r="C646" s="151">
        <v>38.700000000000003</v>
      </c>
      <c r="D646" s="152">
        <v>0</v>
      </c>
      <c r="E646" s="152">
        <v>0</v>
      </c>
      <c r="F646" s="153">
        <v>38.700000000000003</v>
      </c>
      <c r="G646" s="154">
        <v>0</v>
      </c>
      <c r="H646" s="183">
        <v>0</v>
      </c>
      <c r="I646" s="153">
        <v>38.700000000000003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65" customHeight="1" x14ac:dyDescent="0.3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65" customHeight="1" x14ac:dyDescent="0.3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3.8" x14ac:dyDescent="0.3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44013</v>
      </c>
      <c r="K655" s="33">
        <v>44020</v>
      </c>
      <c r="L655" s="33">
        <v>44027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1151.729</v>
      </c>
      <c r="D658" s="152">
        <v>0</v>
      </c>
      <c r="E658" s="152">
        <v>889.10000000000014</v>
      </c>
      <c r="F658" s="153">
        <v>2040.8290000000002</v>
      </c>
      <c r="G658" s="154">
        <v>2100.5</v>
      </c>
      <c r="H658" s="183">
        <v>102.92386084282415</v>
      </c>
      <c r="I658" s="153">
        <v>-59.670999999999822</v>
      </c>
      <c r="J658" s="154">
        <v>709.49</v>
      </c>
      <c r="K658" s="154">
        <v>0</v>
      </c>
      <c r="L658" s="154">
        <v>0</v>
      </c>
      <c r="M658" s="154">
        <v>0</v>
      </c>
      <c r="N658" s="46">
        <v>0</v>
      </c>
      <c r="O658" s="154">
        <v>177.3725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4.9000000000000004</v>
      </c>
      <c r="D662" s="152">
        <v>0</v>
      </c>
      <c r="E662" s="152">
        <v>0</v>
      </c>
      <c r="F662" s="153">
        <v>4.9000000000000004</v>
      </c>
      <c r="G662" s="154">
        <v>0</v>
      </c>
      <c r="H662" s="183">
        <v>0</v>
      </c>
      <c r="I662" s="153">
        <v>4.9000000000000004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1211.3290000000002</v>
      </c>
      <c r="D668" s="152">
        <v>0</v>
      </c>
      <c r="E668" s="152">
        <v>889.09999999999991</v>
      </c>
      <c r="F668" s="153">
        <v>2100.4290000000001</v>
      </c>
      <c r="G668" s="154">
        <v>2100.5</v>
      </c>
      <c r="H668" s="183">
        <v>100.00338026184174</v>
      </c>
      <c r="I668" s="153">
        <v>-7.0999999999912689E-2</v>
      </c>
      <c r="J668" s="154">
        <v>709.49</v>
      </c>
      <c r="K668" s="154">
        <v>0</v>
      </c>
      <c r="L668" s="154">
        <v>0</v>
      </c>
      <c r="M668" s="154">
        <v>0</v>
      </c>
      <c r="N668" s="46">
        <v>0</v>
      </c>
      <c r="O668" s="154">
        <v>177.3725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0.199999999999999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0.199999999999999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79</v>
      </c>
      <c r="C675" s="151">
        <v>889.06648504392297</v>
      </c>
      <c r="D675" s="152">
        <v>0</v>
      </c>
      <c r="E675" s="152">
        <v>-889.1</v>
      </c>
      <c r="F675" s="153">
        <v>-3.3514956077056013E-2</v>
      </c>
      <c r="G675" s="154">
        <v>0</v>
      </c>
      <c r="H675" s="183">
        <v>0</v>
      </c>
      <c r="I675" s="153">
        <v>-3.3514956077056013E-2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0.199999999999999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0.199999999999999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0.199999999999999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0.199999999999999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7.901145335262072E-2</v>
      </c>
      <c r="G681" s="154">
        <v>0</v>
      </c>
      <c r="H681" s="183">
        <v>0</v>
      </c>
      <c r="I681" s="153">
        <v>7.901145335262072E-2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0.199999999999999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0.199999999999999" x14ac:dyDescent="0.2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99.992330854968941</v>
      </c>
      <c r="I683" s="153">
        <v>0.16110274658058188</v>
      </c>
      <c r="J683" s="154">
        <v>709.49</v>
      </c>
      <c r="K683" s="154">
        <v>0</v>
      </c>
      <c r="L683" s="154">
        <v>0</v>
      </c>
      <c r="M683" s="154">
        <v>0</v>
      </c>
      <c r="N683" s="46">
        <v>0</v>
      </c>
      <c r="O683" s="154">
        <v>177.3725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0.199999999999999" x14ac:dyDescent="0.2">
      <c r="B686" s="49" t="s">
        <v>89</v>
      </c>
      <c r="C686" s="151">
        <v>32.367897253419329</v>
      </c>
      <c r="D686" s="152">
        <v>0</v>
      </c>
      <c r="E686" s="152">
        <v>0</v>
      </c>
      <c r="F686" s="153">
        <v>32.367897253419329</v>
      </c>
      <c r="G686" s="154">
        <v>0</v>
      </c>
      <c r="H686" s="183">
        <v>0</v>
      </c>
      <c r="I686" s="153">
        <v>32.367897253419329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0.199999999999999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98.474985572160534</v>
      </c>
      <c r="I690" s="156">
        <v>32.528999999999996</v>
      </c>
      <c r="J690" s="155">
        <v>709.49</v>
      </c>
      <c r="K690" s="155">
        <v>0</v>
      </c>
      <c r="L690" s="155">
        <v>0</v>
      </c>
      <c r="M690" s="155">
        <v>0</v>
      </c>
      <c r="N690" s="58">
        <v>0</v>
      </c>
      <c r="O690" s="155">
        <v>177.3725</v>
      </c>
      <c r="P690" s="54" t="s">
        <v>151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44013</v>
      </c>
      <c r="K695" s="33">
        <v>44020</v>
      </c>
      <c r="L695" s="33">
        <v>44027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525.75699999999995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-709.49</v>
      </c>
      <c r="K698" s="154">
        <v>0</v>
      </c>
      <c r="L698" s="154">
        <v>0</v>
      </c>
      <c r="M698" s="154">
        <v>0</v>
      </c>
      <c r="N698" s="46">
        <v>0</v>
      </c>
      <c r="O698" s="154">
        <v>-177.3725</v>
      </c>
      <c r="P698" s="41" t="s">
        <v>150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558.55700000000002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94.335551297217663</v>
      </c>
      <c r="I708" s="153">
        <v>59.326999999999998</v>
      </c>
      <c r="J708" s="154">
        <v>-709.49</v>
      </c>
      <c r="K708" s="154">
        <v>0</v>
      </c>
      <c r="L708" s="154">
        <v>0</v>
      </c>
      <c r="M708" s="154">
        <v>0</v>
      </c>
      <c r="N708" s="46">
        <v>0</v>
      </c>
      <c r="O708" s="154">
        <v>-177.3725</v>
      </c>
      <c r="P708" s="41" t="s">
        <v>150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0.199999999999999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0.199999999999999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79</v>
      </c>
      <c r="C715" s="151">
        <v>488.79549649727568</v>
      </c>
      <c r="D715" s="152">
        <v>0</v>
      </c>
      <c r="E715" s="152">
        <v>-488.8</v>
      </c>
      <c r="F715" s="153">
        <v>-4.503502724332975E-3</v>
      </c>
      <c r="G715" s="154">
        <v>0</v>
      </c>
      <c r="H715" s="183">
        <v>0</v>
      </c>
      <c r="I715" s="153">
        <v>-4.503502724332975E-3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0.58013454909374218</v>
      </c>
      <c r="G716" s="154">
        <v>0</v>
      </c>
      <c r="H716" s="183">
        <v>0</v>
      </c>
      <c r="I716" s="153">
        <v>0.58013454909374218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0.199999999999999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0.199999999999999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0.199999999999999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0.199999999999999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3.2630935171852116E-2</v>
      </c>
      <c r="G721" s="154">
        <v>0</v>
      </c>
      <c r="H721" s="183">
        <v>0</v>
      </c>
      <c r="I721" s="153">
        <v>3.2630935171852116E-2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0.199999999999999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0.199999999999999" x14ac:dyDescent="0.2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94.280796877921986</v>
      </c>
      <c r="I723" s="153">
        <v>59.935261981541316</v>
      </c>
      <c r="J723" s="154">
        <v>-709.49</v>
      </c>
      <c r="K723" s="154">
        <v>0</v>
      </c>
      <c r="L723" s="154">
        <v>0</v>
      </c>
      <c r="M723" s="154">
        <v>0</v>
      </c>
      <c r="N723" s="46">
        <v>0</v>
      </c>
      <c r="O723" s="154">
        <v>-177.3725</v>
      </c>
      <c r="P723" s="41" t="s">
        <v>150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0.199999999999999" x14ac:dyDescent="0.2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0.199999999999999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92</v>
      </c>
      <c r="C730" s="157">
        <v>1302.7570000000001</v>
      </c>
      <c r="D730" s="160">
        <v>0</v>
      </c>
      <c r="E730" s="160">
        <v>-237</v>
      </c>
      <c r="F730" s="167">
        <v>1065.7570000000001</v>
      </c>
      <c r="G730" s="155">
        <v>988.03</v>
      </c>
      <c r="H730" s="188">
        <v>92.706874081052248</v>
      </c>
      <c r="I730" s="156">
        <v>77.727000000000089</v>
      </c>
      <c r="J730" s="155">
        <v>-709.49</v>
      </c>
      <c r="K730" s="155">
        <v>0</v>
      </c>
      <c r="L730" s="155">
        <v>0</v>
      </c>
      <c r="M730" s="155">
        <v>0</v>
      </c>
      <c r="N730" s="58">
        <v>0</v>
      </c>
      <c r="O730" s="155">
        <v>-177.3725</v>
      </c>
      <c r="P730" s="54" t="s">
        <v>151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44013</v>
      </c>
      <c r="K735" s="33">
        <v>44020</v>
      </c>
      <c r="L735" s="33">
        <v>44027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62</v>
      </c>
      <c r="D738" s="152">
        <v>0</v>
      </c>
      <c r="E738" s="152">
        <v>128.19999999999999</v>
      </c>
      <c r="F738" s="153">
        <v>190.2</v>
      </c>
      <c r="G738" s="154">
        <v>176.41</v>
      </c>
      <c r="H738" s="183">
        <v>92.749737118822296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7.5486891666791722</v>
      </c>
      <c r="D741" s="152">
        <v>0</v>
      </c>
      <c r="E741" s="152">
        <v>0</v>
      </c>
      <c r="F741" s="153">
        <v>7.5486891666791722</v>
      </c>
      <c r="G741" s="154">
        <v>0</v>
      </c>
      <c r="H741" s="183">
        <v>0</v>
      </c>
      <c r="I741" s="153">
        <v>7.5486891666791722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0.63986223869621983</v>
      </c>
      <c r="D742" s="152">
        <v>0</v>
      </c>
      <c r="E742" s="152">
        <v>0</v>
      </c>
      <c r="F742" s="153">
        <v>0.63986223869621983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70.188551405375392</v>
      </c>
      <c r="D748" s="152">
        <v>0</v>
      </c>
      <c r="E748" s="152">
        <v>128.19999999999999</v>
      </c>
      <c r="F748" s="153">
        <v>198.38855140537538</v>
      </c>
      <c r="G748" s="154">
        <v>176.41</v>
      </c>
      <c r="H748" s="183">
        <v>88.921461823436715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65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65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79</v>
      </c>
      <c r="C755" s="151">
        <v>128.23966692055149</v>
      </c>
      <c r="D755" s="152">
        <v>0</v>
      </c>
      <c r="E755" s="152">
        <v>-128.19999999999999</v>
      </c>
      <c r="F755" s="153">
        <v>3.9666920551496787E-2</v>
      </c>
      <c r="G755" s="154">
        <v>0</v>
      </c>
      <c r="H755" s="183">
        <v>0</v>
      </c>
      <c r="I755" s="153">
        <v>3.9666920551496787E-2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65" customHeight="1" x14ac:dyDescent="0.2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0.29803521336343231</v>
      </c>
      <c r="G756" s="154">
        <v>0</v>
      </c>
      <c r="H756" s="183">
        <v>0</v>
      </c>
      <c r="I756" s="153">
        <v>0.29803521336343231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65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65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65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65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85</v>
      </c>
      <c r="C761" s="151">
        <v>58.387225504236049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65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65" customHeight="1" x14ac:dyDescent="0.2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87.716646760319904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65" customHeight="1" x14ac:dyDescent="0.2">
      <c r="B766" s="49" t="s">
        <v>89</v>
      </c>
      <c r="C766" s="151">
        <v>4.6643204222359573</v>
      </c>
      <c r="D766" s="152">
        <v>0</v>
      </c>
      <c r="E766" s="152">
        <v>0</v>
      </c>
      <c r="F766" s="153">
        <v>4.6643204222359573</v>
      </c>
      <c r="G766" s="154">
        <v>0</v>
      </c>
      <c r="H766" s="183">
        <v>0</v>
      </c>
      <c r="I766" s="153">
        <v>4.6643204222359573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65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92</v>
      </c>
      <c r="C770" s="157">
        <v>264.77779946576231</v>
      </c>
      <c r="D770" s="160">
        <v>0</v>
      </c>
      <c r="E770" s="160">
        <v>-59</v>
      </c>
      <c r="F770" s="167">
        <v>205.77779946576231</v>
      </c>
      <c r="G770" s="155">
        <v>176.41</v>
      </c>
      <c r="H770" s="188">
        <v>85.728392692502979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44013</v>
      </c>
      <c r="K775" s="33">
        <v>44020</v>
      </c>
      <c r="L775" s="33">
        <v>44027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335.4</v>
      </c>
      <c r="D778" s="152">
        <v>0</v>
      </c>
      <c r="E778" s="152">
        <v>318.39999999999998</v>
      </c>
      <c r="F778" s="153">
        <v>653.79999999999995</v>
      </c>
      <c r="G778" s="154">
        <v>631</v>
      </c>
      <c r="H778" s="183">
        <v>96.512695013765679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19.600000000000001</v>
      </c>
      <c r="D781" s="152">
        <v>0</v>
      </c>
      <c r="E781" s="152">
        <v>0</v>
      </c>
      <c r="F781" s="153">
        <v>19.600000000000001</v>
      </c>
      <c r="G781" s="154">
        <v>0</v>
      </c>
      <c r="H781" s="183">
        <v>0</v>
      </c>
      <c r="I781" s="153">
        <v>19.600000000000001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356.8</v>
      </c>
      <c r="D788" s="152">
        <v>0</v>
      </c>
      <c r="E788" s="152">
        <v>318.39999999999992</v>
      </c>
      <c r="F788" s="153">
        <v>675.19999999999993</v>
      </c>
      <c r="G788" s="154">
        <v>631</v>
      </c>
      <c r="H788" s="183">
        <v>93.453791469194329</v>
      </c>
      <c r="I788" s="153">
        <v>44.199999999999932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65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65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79</v>
      </c>
      <c r="C795" s="151">
        <v>318.369941065273</v>
      </c>
      <c r="D795" s="152">
        <v>0</v>
      </c>
      <c r="E795" s="152">
        <v>-318.39999999999998</v>
      </c>
      <c r="F795" s="153">
        <v>-3.0058934726980624E-2</v>
      </c>
      <c r="G795" s="154">
        <v>0</v>
      </c>
      <c r="H795" s="183">
        <v>0</v>
      </c>
      <c r="I795" s="153">
        <v>-3.0058934726980624E-2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80</v>
      </c>
      <c r="C796" s="151">
        <v>8.1971844768153002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65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65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65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65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0.57982208384296996</v>
      </c>
      <c r="G801" s="154">
        <v>0</v>
      </c>
      <c r="H801" s="183">
        <v>0</v>
      </c>
      <c r="I801" s="153">
        <v>0.57982208384296996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65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65" customHeight="1" x14ac:dyDescent="0.2">
      <c r="B803" s="196" t="s">
        <v>87</v>
      </c>
      <c r="C803" s="151">
        <v>829.94694762593122</v>
      </c>
      <c r="D803" s="154">
        <v>0</v>
      </c>
      <c r="E803" s="152">
        <v>-154</v>
      </c>
      <c r="F803" s="153">
        <v>675.94694762593122</v>
      </c>
      <c r="G803" s="154">
        <v>631</v>
      </c>
      <c r="H803" s="183">
        <v>93.350521400563395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65" customHeight="1" x14ac:dyDescent="0.2">
      <c r="B806" s="49" t="s">
        <v>89</v>
      </c>
      <c r="C806" s="151">
        <v>11.593052374068719</v>
      </c>
      <c r="D806" s="152">
        <v>0</v>
      </c>
      <c r="E806" s="152">
        <v>0</v>
      </c>
      <c r="F806" s="153">
        <v>11.593052374068719</v>
      </c>
      <c r="G806" s="154">
        <v>0</v>
      </c>
      <c r="H806" s="183">
        <v>0</v>
      </c>
      <c r="I806" s="153">
        <v>11.593052374068719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65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91.776478459435097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44013</v>
      </c>
      <c r="K815" s="33">
        <v>44020</v>
      </c>
      <c r="L815" s="33">
        <v>44027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65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65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79</v>
      </c>
      <c r="C835" s="151">
        <v>1.7063788502168351</v>
      </c>
      <c r="D835" s="152">
        <v>0</v>
      </c>
      <c r="E835" s="152">
        <v>-1.7</v>
      </c>
      <c r="F835" s="153">
        <v>6.3788502168351524E-3</v>
      </c>
      <c r="G835" s="154">
        <v>0</v>
      </c>
      <c r="H835" s="183">
        <v>0</v>
      </c>
      <c r="I835" s="153">
        <v>6.3788502168351524E-3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65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65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65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65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65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65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65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4.3817913933059049</v>
      </c>
      <c r="G843" s="154">
        <v>0</v>
      </c>
      <c r="H843" s="183">
        <v>0</v>
      </c>
      <c r="I843" s="153">
        <v>4.3817913933059049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65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65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4.4450000000000003</v>
      </c>
      <c r="G850" s="155">
        <v>0</v>
      </c>
      <c r="H850" s="188">
        <v>0</v>
      </c>
      <c r="I850" s="156">
        <v>4.4450000000000003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44013</v>
      </c>
      <c r="K855" s="33">
        <v>44020</v>
      </c>
      <c r="L855" s="33">
        <v>44027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65" customHeight="1" x14ac:dyDescent="0.3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65" customHeight="1" x14ac:dyDescent="0.2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65" customHeight="1" x14ac:dyDescent="0.2">
      <c r="A867" s="168"/>
      <c r="B867" s="40" t="s">
        <v>72</v>
      </c>
      <c r="C867" s="151">
        <v>2203.8000000000002</v>
      </c>
      <c r="D867" s="152">
        <v>0</v>
      </c>
      <c r="E867" s="152">
        <v>0</v>
      </c>
      <c r="F867" s="153">
        <v>2203.8000000000002</v>
      </c>
      <c r="G867" s="154">
        <v>0</v>
      </c>
      <c r="H867" s="183">
        <v>0</v>
      </c>
      <c r="I867" s="153">
        <v>2203.8000000000002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65" customHeight="1" x14ac:dyDescent="0.2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2.7572299576264378E-2</v>
      </c>
      <c r="D870" s="152">
        <v>0</v>
      </c>
      <c r="E870" s="152">
        <v>0</v>
      </c>
      <c r="F870" s="153">
        <v>2.7572299576264378E-2</v>
      </c>
      <c r="G870" s="154">
        <v>0</v>
      </c>
      <c r="H870" s="183">
        <v>0</v>
      </c>
      <c r="I870" s="153">
        <v>2.7572299576264378E-2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65" customHeight="1" x14ac:dyDescent="0.2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65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65" customHeight="1" x14ac:dyDescent="0.2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65" customHeight="1" x14ac:dyDescent="0.2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65" customHeight="1" x14ac:dyDescent="0.2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65" customHeight="1" x14ac:dyDescent="0.2">
      <c r="A877" s="168"/>
      <c r="B877" s="40" t="s">
        <v>81</v>
      </c>
      <c r="C877" s="151">
        <v>1.4613318775420121</v>
      </c>
      <c r="D877" s="152">
        <v>0</v>
      </c>
      <c r="E877" s="152">
        <v>0</v>
      </c>
      <c r="F877" s="153">
        <v>1.4613318775420121</v>
      </c>
      <c r="G877" s="154">
        <v>0</v>
      </c>
      <c r="H877" s="183">
        <v>0</v>
      </c>
      <c r="I877" s="153">
        <v>1.4613318775420121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65" customHeight="1" x14ac:dyDescent="0.2">
      <c r="A878" s="168"/>
      <c r="B878" s="40" t="s">
        <v>82</v>
      </c>
      <c r="C878" s="151">
        <v>45.990595693208981</v>
      </c>
      <c r="D878" s="152">
        <v>0</v>
      </c>
      <c r="E878" s="152">
        <v>0</v>
      </c>
      <c r="F878" s="153">
        <v>45.990595693208981</v>
      </c>
      <c r="G878" s="154">
        <v>0</v>
      </c>
      <c r="H878" s="183">
        <v>0</v>
      </c>
      <c r="I878" s="153">
        <v>45.990595693208981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65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85</v>
      </c>
      <c r="C881" s="151">
        <v>2593.7714877493349</v>
      </c>
      <c r="D881" s="152">
        <v>0</v>
      </c>
      <c r="E881" s="152">
        <v>0</v>
      </c>
      <c r="F881" s="153">
        <v>2593.7714877493349</v>
      </c>
      <c r="G881" s="154">
        <v>0</v>
      </c>
      <c r="H881" s="183">
        <v>0</v>
      </c>
      <c r="I881" s="153">
        <v>2593.7714877493349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65" customHeight="1" x14ac:dyDescent="0.2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65" customHeight="1" x14ac:dyDescent="0.2">
      <c r="A883" s="168"/>
      <c r="B883" s="196" t="s">
        <v>87</v>
      </c>
      <c r="C883" s="151">
        <v>18848.329900605801</v>
      </c>
      <c r="D883" s="154">
        <v>0</v>
      </c>
      <c r="E883" s="152">
        <v>0</v>
      </c>
      <c r="F883" s="153">
        <v>18848.329900605801</v>
      </c>
      <c r="G883" s="154">
        <v>0</v>
      </c>
      <c r="H883" s="183">
        <v>0</v>
      </c>
      <c r="I883" s="153">
        <v>18848.329900605801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65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90</v>
      </c>
      <c r="C887" s="151">
        <v>8.6586545411050064</v>
      </c>
      <c r="D887" s="152"/>
      <c r="E887" s="152">
        <v>0</v>
      </c>
      <c r="F887" s="153">
        <v>8.6586545411050064</v>
      </c>
      <c r="G887" s="154"/>
      <c r="H887" s="183">
        <v>0</v>
      </c>
      <c r="I887" s="153">
        <v>8.6586545411050064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65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92</v>
      </c>
      <c r="C890" s="157">
        <v>18857.318299198374</v>
      </c>
      <c r="D890" s="160">
        <v>0</v>
      </c>
      <c r="E890" s="160">
        <v>-6.3208606694095421E-2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65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44034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44013</v>
      </c>
      <c r="K7" s="33">
        <v>44020</v>
      </c>
      <c r="L7" s="33">
        <v>44027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65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1:17" s="2" customFormat="1" ht="10.65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65" customHeight="1" x14ac:dyDescent="0.2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1:17" s="2" customFormat="1" ht="10.65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2.2999999999999998</v>
      </c>
      <c r="H17" s="183">
        <v>76.666666666666657</v>
      </c>
      <c r="I17" s="153">
        <v>0.70000000000000018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1:16" s="2" customFormat="1" ht="10.65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65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65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2.2999999999999998</v>
      </c>
      <c r="H22" s="183">
        <v>76.666666666666657</v>
      </c>
      <c r="I22" s="153">
        <v>0.70000000000000018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2.2999999999999998</v>
      </c>
      <c r="H24" s="188">
        <v>76.666666666666657</v>
      </c>
      <c r="I24" s="156">
        <v>0.70000000000000018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44013</v>
      </c>
      <c r="K29" s="33">
        <v>44020</v>
      </c>
      <c r="L29" s="33">
        <v>44027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65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65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65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65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44013</v>
      </c>
      <c r="K51" s="33">
        <v>44020</v>
      </c>
      <c r="L51" s="33">
        <v>44027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1:20" ht="10.65" customHeight="1" x14ac:dyDescent="0.3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1:20" ht="10.65" customHeight="1" x14ac:dyDescent="0.3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65" customHeight="1" x14ac:dyDescent="0.3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126</v>
      </c>
      <c r="C59" s="151">
        <v>303.00790918005731</v>
      </c>
      <c r="D59" s="152">
        <v>0</v>
      </c>
      <c r="E59" s="152">
        <v>-149.99999999999997</v>
      </c>
      <c r="F59" s="153">
        <v>153.00790918005734</v>
      </c>
      <c r="G59" s="153">
        <v>0</v>
      </c>
      <c r="H59" s="183">
        <v>0</v>
      </c>
      <c r="I59" s="153">
        <v>153.00790918005734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127</v>
      </c>
      <c r="C61" s="151">
        <v>69.6372199212597</v>
      </c>
      <c r="D61" s="152">
        <v>0</v>
      </c>
      <c r="E61" s="152">
        <v>-25</v>
      </c>
      <c r="F61" s="153">
        <v>44.6372199212597</v>
      </c>
      <c r="G61" s="154">
        <v>26.119806009136109</v>
      </c>
      <c r="H61" s="183">
        <v>58.515754465021772</v>
      </c>
      <c r="I61" s="153">
        <v>18.51741391212359</v>
      </c>
      <c r="J61" s="154">
        <v>0.29321999999881498</v>
      </c>
      <c r="K61" s="154">
        <v>0.50865999916195648</v>
      </c>
      <c r="L61" s="154">
        <v>1.2782100016027691</v>
      </c>
      <c r="M61" s="154">
        <v>3.5477400036602944</v>
      </c>
      <c r="N61" s="46">
        <v>5.09460315571443</v>
      </c>
      <c r="O61" s="45">
        <v>1.4069575011059587</v>
      </c>
      <c r="P61" s="41">
        <v>11.161317166700286</v>
      </c>
      <c r="Q61" s="191"/>
      <c r="T61" s="4"/>
    </row>
    <row r="62" spans="1:20" ht="10.65" customHeight="1" x14ac:dyDescent="0.3">
      <c r="B62" s="223" t="s">
        <v>128</v>
      </c>
      <c r="C62" s="151">
        <v>1.7502303112557138</v>
      </c>
      <c r="D62" s="152">
        <v>0</v>
      </c>
      <c r="E62" s="152">
        <v>10</v>
      </c>
      <c r="F62" s="153">
        <v>11.750230311255713</v>
      </c>
      <c r="G62" s="154">
        <v>0</v>
      </c>
      <c r="H62" s="183">
        <v>0</v>
      </c>
      <c r="I62" s="153">
        <v>11.750230311255713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65" customHeight="1" x14ac:dyDescent="0.3">
      <c r="A63" s="2"/>
      <c r="B63" s="223" t="s">
        <v>129</v>
      </c>
      <c r="C63" s="151">
        <v>18.7</v>
      </c>
      <c r="D63" s="152">
        <v>0</v>
      </c>
      <c r="E63" s="152">
        <v>140</v>
      </c>
      <c r="F63" s="153">
        <v>158.69999999999999</v>
      </c>
      <c r="G63" s="154">
        <v>3.9399999999999986</v>
      </c>
      <c r="H63" s="183">
        <v>2.4826717076244482</v>
      </c>
      <c r="I63" s="153">
        <v>154.76</v>
      </c>
      <c r="J63" s="154">
        <v>3.0000000000000006E-2</v>
      </c>
      <c r="K63" s="154">
        <v>0.16999999999999998</v>
      </c>
      <c r="L63" s="154">
        <v>3.6499999999999986</v>
      </c>
      <c r="M63" s="154">
        <v>2.0000000000000018E-2</v>
      </c>
      <c r="N63" s="46">
        <v>0.10695187165775411</v>
      </c>
      <c r="O63" s="45">
        <v>0.96749999999999969</v>
      </c>
      <c r="P63" s="41" t="s">
        <v>150</v>
      </c>
      <c r="R63" s="185"/>
      <c r="T63" s="4"/>
    </row>
    <row r="64" spans="1:20" s="191" customFormat="1" ht="10.65" customHeight="1" x14ac:dyDescent="0.3">
      <c r="A64" s="2"/>
      <c r="B64" s="223" t="s">
        <v>130</v>
      </c>
      <c r="C64" s="151">
        <v>9.3994887397147071</v>
      </c>
      <c r="D64" s="152">
        <v>0</v>
      </c>
      <c r="E64" s="152">
        <v>0</v>
      </c>
      <c r="F64" s="153">
        <v>9.3994887397147071</v>
      </c>
      <c r="G64" s="154">
        <v>2.5000000000000001E-2</v>
      </c>
      <c r="H64" s="183">
        <v>0.26597191285915406</v>
      </c>
      <c r="I64" s="153">
        <v>9.3744887397147068</v>
      </c>
      <c r="J64" s="154">
        <v>0</v>
      </c>
      <c r="K64" s="154">
        <v>0</v>
      </c>
      <c r="L64" s="154">
        <v>0</v>
      </c>
      <c r="M64" s="154">
        <v>0</v>
      </c>
      <c r="N64" s="48">
        <v>5.2015550273721844</v>
      </c>
      <c r="O64" s="45">
        <v>0</v>
      </c>
      <c r="P64" s="41" t="s">
        <v>150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131</v>
      </c>
      <c r="C66" s="151">
        <v>99.486938972230135</v>
      </c>
      <c r="D66" s="152">
        <v>0</v>
      </c>
      <c r="E66" s="152">
        <v>124.99999999999999</v>
      </c>
      <c r="F66" s="153">
        <v>224.48693897223012</v>
      </c>
      <c r="G66" s="153">
        <v>30.084806009136106</v>
      </c>
      <c r="H66" s="183">
        <v>13.401584139760446</v>
      </c>
      <c r="I66" s="153">
        <v>194.402132963094</v>
      </c>
      <c r="J66" s="154">
        <v>0.32321999999881501</v>
      </c>
      <c r="K66" s="154">
        <v>0.67865999916195641</v>
      </c>
      <c r="L66" s="154">
        <v>4.9282100016027677</v>
      </c>
      <c r="M66" s="154">
        <v>3.5677400036602944</v>
      </c>
      <c r="N66" s="46">
        <v>3.5861390857106983</v>
      </c>
      <c r="O66" s="45">
        <v>2.3744575011059585</v>
      </c>
      <c r="P66" s="41" t="s">
        <v>150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92</v>
      </c>
      <c r="C68" s="157">
        <v>402.49484815228743</v>
      </c>
      <c r="D68" s="160">
        <v>0</v>
      </c>
      <c r="E68" s="160">
        <v>-25</v>
      </c>
      <c r="F68" s="156">
        <v>377.49484815228743</v>
      </c>
      <c r="G68" s="156">
        <v>30.084806009136106</v>
      </c>
      <c r="H68" s="188">
        <v>7.9695937988005108</v>
      </c>
      <c r="I68" s="156">
        <v>347.41004214315132</v>
      </c>
      <c r="J68" s="155">
        <v>0.32321999999881501</v>
      </c>
      <c r="K68" s="155">
        <v>0.67865999916195641</v>
      </c>
      <c r="L68" s="155">
        <v>4.9282100016027677</v>
      </c>
      <c r="M68" s="155">
        <v>3.5677400036602944</v>
      </c>
      <c r="N68" s="58">
        <v>0.88640637763154895</v>
      </c>
      <c r="O68" s="52">
        <v>2.3744575011059585</v>
      </c>
      <c r="P68" s="54" t="s">
        <v>150</v>
      </c>
      <c r="Q68" s="191"/>
      <c r="T68" s="4"/>
    </row>
    <row r="69" spans="1:20" ht="10.65" customHeight="1" x14ac:dyDescent="0.3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44013</v>
      </c>
      <c r="K76" s="33">
        <v>44020</v>
      </c>
      <c r="L76" s="33">
        <v>44027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20" s="191" customFormat="1" ht="10.65" customHeight="1" x14ac:dyDescent="0.3">
      <c r="A79" s="2"/>
      <c r="B79" s="222" t="s">
        <v>122</v>
      </c>
      <c r="C79" s="151">
        <v>1.8433410706260731</v>
      </c>
      <c r="D79" s="152">
        <v>0</v>
      </c>
      <c r="E79" s="152">
        <v>0</v>
      </c>
      <c r="F79" s="153">
        <v>1.8433410706260731</v>
      </c>
      <c r="G79" s="154">
        <v>0</v>
      </c>
      <c r="H79" s="183">
        <v>0</v>
      </c>
      <c r="I79" s="153">
        <v>1.8433410706260731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65" customHeight="1" x14ac:dyDescent="0.3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65" customHeight="1" x14ac:dyDescent="0.3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65" customHeight="1" x14ac:dyDescent="0.3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126</v>
      </c>
      <c r="C84" s="151">
        <v>1.8433410706260731</v>
      </c>
      <c r="D84" s="152">
        <v>0</v>
      </c>
      <c r="E84" s="152">
        <v>0</v>
      </c>
      <c r="F84" s="153">
        <v>1.8433410706260731</v>
      </c>
      <c r="G84" s="153">
        <v>0</v>
      </c>
      <c r="H84" s="183">
        <v>0</v>
      </c>
      <c r="I84" s="153">
        <v>1.8433410706260731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127</v>
      </c>
      <c r="C86" s="151">
        <v>42.798747516191597</v>
      </c>
      <c r="D86" s="152">
        <v>0</v>
      </c>
      <c r="E86" s="152">
        <v>0</v>
      </c>
      <c r="F86" s="153">
        <v>42.798747516191597</v>
      </c>
      <c r="G86" s="154">
        <v>0</v>
      </c>
      <c r="H86" s="183">
        <v>0</v>
      </c>
      <c r="I86" s="153">
        <v>42.798747516191597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65" customHeight="1" x14ac:dyDescent="0.3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65" customHeight="1" x14ac:dyDescent="0.3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0.26066029917231931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254" s="191" customFormat="1" ht="10.65" customHeight="1" x14ac:dyDescent="0.3">
      <c r="A89" s="2"/>
      <c r="B89" s="223" t="s">
        <v>130</v>
      </c>
      <c r="C89" s="151">
        <v>5.7220156146822081</v>
      </c>
      <c r="D89" s="152">
        <v>0</v>
      </c>
      <c r="E89" s="152">
        <v>0</v>
      </c>
      <c r="F89" s="153">
        <v>5.7220156146822081</v>
      </c>
      <c r="G89" s="154">
        <v>0</v>
      </c>
      <c r="H89" s="183">
        <v>0</v>
      </c>
      <c r="I89" s="153">
        <v>5.7220156146822081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0.03</v>
      </c>
      <c r="H91" s="183">
        <v>4.9103482775632042E-2</v>
      </c>
      <c r="I91" s="153">
        <v>61.065462692694609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0.03</v>
      </c>
      <c r="H93" s="188">
        <v>4.7665348252906137E-2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44013</v>
      </c>
      <c r="K98" s="33">
        <v>44020</v>
      </c>
      <c r="L98" s="33">
        <v>44027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20" s="61" customFormat="1" ht="10.65" customHeight="1" x14ac:dyDescent="0.3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65" customHeight="1" x14ac:dyDescent="0.3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</v>
      </c>
      <c r="H103" s="183">
        <v>0</v>
      </c>
      <c r="I103" s="153">
        <v>211.5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20" s="61" customFormat="1" ht="10.65" customHeight="1" x14ac:dyDescent="0.3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</v>
      </c>
      <c r="H106" s="183">
        <v>0</v>
      </c>
      <c r="I106" s="153">
        <v>211.5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127</v>
      </c>
      <c r="C108" s="151">
        <v>0</v>
      </c>
      <c r="D108" s="152">
        <v>0</v>
      </c>
      <c r="E108" s="152">
        <v>13</v>
      </c>
      <c r="F108" s="153">
        <v>13</v>
      </c>
      <c r="G108" s="154">
        <v>1.1954899990111585</v>
      </c>
      <c r="H108" s="183">
        <v>9.1960769154704494</v>
      </c>
      <c r="I108" s="153">
        <v>11.804510000988842</v>
      </c>
      <c r="J108" s="154">
        <v>0</v>
      </c>
      <c r="K108" s="154">
        <v>0.41820000000298024</v>
      </c>
      <c r="L108" s="154">
        <v>0.17899999999999999</v>
      </c>
      <c r="M108" s="154">
        <v>0.59828999900817825</v>
      </c>
      <c r="N108" s="46" t="s">
        <v>64</v>
      </c>
      <c r="O108" s="45">
        <v>0.29887249975278962</v>
      </c>
      <c r="P108" s="41">
        <v>37.496808875868012</v>
      </c>
      <c r="Q108" s="191"/>
      <c r="R108" s="185"/>
    </row>
    <row r="109" spans="1:20" s="61" customFormat="1" ht="10.65" customHeight="1" x14ac:dyDescent="0.3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129</v>
      </c>
      <c r="C110" s="151">
        <v>1254.4000000000001</v>
      </c>
      <c r="D110" s="152">
        <v>0</v>
      </c>
      <c r="E110" s="152">
        <v>0</v>
      </c>
      <c r="F110" s="153">
        <v>1254.4000000000001</v>
      </c>
      <c r="G110" s="154">
        <v>102.43999999999994</v>
      </c>
      <c r="H110" s="183">
        <v>8.166454081632649</v>
      </c>
      <c r="I110" s="153">
        <v>1151.96</v>
      </c>
      <c r="J110" s="154">
        <v>2.5000000000000009</v>
      </c>
      <c r="K110" s="154">
        <v>18.700000000000003</v>
      </c>
      <c r="L110" s="154">
        <v>21.639999999999976</v>
      </c>
      <c r="M110" s="154">
        <v>53.089999999999961</v>
      </c>
      <c r="N110" s="46">
        <v>4.2323022959183634</v>
      </c>
      <c r="O110" s="45">
        <v>23.982499999999984</v>
      </c>
      <c r="P110" s="41">
        <v>46.033357656624659</v>
      </c>
      <c r="R110" s="185"/>
      <c r="T110" s="61"/>
    </row>
    <row r="111" spans="1:20" s="191" customFormat="1" ht="10.65" customHeight="1" x14ac:dyDescent="0.3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4.2323022959183634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131</v>
      </c>
      <c r="C113" s="151">
        <v>1254.4000000000001</v>
      </c>
      <c r="D113" s="152">
        <v>0</v>
      </c>
      <c r="E113" s="152">
        <v>13</v>
      </c>
      <c r="F113" s="153">
        <v>1267.4000000000001</v>
      </c>
      <c r="G113" s="153">
        <v>103.6354899990111</v>
      </c>
      <c r="H113" s="183">
        <v>0</v>
      </c>
      <c r="I113" s="153">
        <v>1163.764510000989</v>
      </c>
      <c r="J113" s="154">
        <v>2.5000000000000009</v>
      </c>
      <c r="K113" s="154">
        <v>19.118200000002982</v>
      </c>
      <c r="L113" s="154">
        <v>21.818999999999974</v>
      </c>
      <c r="M113" s="154">
        <v>53.688289999008141</v>
      </c>
      <c r="N113" s="46">
        <v>4.279997608339297</v>
      </c>
      <c r="O113" s="45">
        <v>24.281372499752777</v>
      </c>
      <c r="P113" s="41">
        <v>45.928283708543987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92</v>
      </c>
      <c r="C115" s="157">
        <v>1465.9</v>
      </c>
      <c r="D115" s="160">
        <v>0</v>
      </c>
      <c r="E115" s="160">
        <v>13</v>
      </c>
      <c r="F115" s="156">
        <v>1478.9</v>
      </c>
      <c r="G115" s="155">
        <v>103.6354899990111</v>
      </c>
      <c r="H115" s="188">
        <v>7.0076063289614643</v>
      </c>
      <c r="I115" s="156">
        <v>1375.264510000989</v>
      </c>
      <c r="J115" s="155">
        <v>2.5000000000000009</v>
      </c>
      <c r="K115" s="155">
        <v>19.118200000002982</v>
      </c>
      <c r="L115" s="155">
        <v>21.818999999999974</v>
      </c>
      <c r="M115" s="155">
        <v>53.688289999008141</v>
      </c>
      <c r="N115" s="58">
        <v>3.6624797052328359</v>
      </c>
      <c r="O115" s="52">
        <v>24.281372499752777</v>
      </c>
      <c r="P115" s="54" t="s">
        <v>150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44013</v>
      </c>
      <c r="K120" s="33">
        <v>44020</v>
      </c>
      <c r="L120" s="33">
        <v>44027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65" customHeight="1" x14ac:dyDescent="0.3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65" customHeight="1" x14ac:dyDescent="0.3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65" customHeight="1" x14ac:dyDescent="0.3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127</v>
      </c>
      <c r="C130" s="151">
        <v>0.61085610656505174</v>
      </c>
      <c r="D130" s="152">
        <v>0</v>
      </c>
      <c r="E130" s="152">
        <v>15</v>
      </c>
      <c r="F130" s="153">
        <v>15.610856106565052</v>
      </c>
      <c r="G130" s="154">
        <v>1.1954899990111585</v>
      </c>
      <c r="H130" s="183">
        <v>7.6580681472581276</v>
      </c>
      <c r="I130" s="153">
        <v>14.415366107553893</v>
      </c>
      <c r="J130" s="154">
        <v>0</v>
      </c>
      <c r="K130" s="154">
        <v>0.41820000000298024</v>
      </c>
      <c r="L130" s="154">
        <v>0.17899999999999999</v>
      </c>
      <c r="M130" s="154">
        <v>0.59828999900817825</v>
      </c>
      <c r="N130" s="46">
        <v>97.94286945455373</v>
      </c>
      <c r="O130" s="45">
        <v>0.29887249975278962</v>
      </c>
      <c r="P130" s="41">
        <v>46.232494188918238</v>
      </c>
      <c r="R130" s="185"/>
    </row>
    <row r="131" spans="1:254" s="191" customFormat="1" ht="12" customHeight="1" x14ac:dyDescent="0.3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129</v>
      </c>
      <c r="C132" s="151">
        <v>330.71100478018269</v>
      </c>
      <c r="D132" s="152">
        <v>0</v>
      </c>
      <c r="E132" s="152">
        <v>0</v>
      </c>
      <c r="F132" s="153">
        <v>330.71100478018269</v>
      </c>
      <c r="G132" s="154">
        <v>2.6599999999999997</v>
      </c>
      <c r="H132" s="183">
        <v>0.80432763396187879</v>
      </c>
      <c r="I132" s="153">
        <v>328.05100478018267</v>
      </c>
      <c r="J132" s="154">
        <v>0</v>
      </c>
      <c r="K132" s="154">
        <v>2.17</v>
      </c>
      <c r="L132" s="154">
        <v>0.12999999999999989</v>
      </c>
      <c r="M132" s="154">
        <v>0.1599999999999997</v>
      </c>
      <c r="N132" s="46">
        <v>4.8380609561616696E-2</v>
      </c>
      <c r="O132" s="45">
        <v>0.61499999999999988</v>
      </c>
      <c r="P132" s="41" t="s">
        <v>150</v>
      </c>
      <c r="R132" s="185"/>
    </row>
    <row r="133" spans="1:254" s="191" customFormat="1" ht="10.65" customHeight="1" x14ac:dyDescent="0.3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97.991250064115349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131</v>
      </c>
      <c r="C135" s="151">
        <v>331.32186088674774</v>
      </c>
      <c r="D135" s="152">
        <v>0</v>
      </c>
      <c r="E135" s="152">
        <v>15</v>
      </c>
      <c r="F135" s="153">
        <v>346.32186088674774</v>
      </c>
      <c r="G135" s="153">
        <v>3.8554899990111582</v>
      </c>
      <c r="H135" s="183">
        <v>1.1132678685484307</v>
      </c>
      <c r="I135" s="153">
        <v>342.46637088773656</v>
      </c>
      <c r="J135" s="154">
        <v>0</v>
      </c>
      <c r="K135" s="154">
        <v>2.5882000000029803</v>
      </c>
      <c r="L135" s="154">
        <v>0.30899999999999989</v>
      </c>
      <c r="M135" s="154">
        <v>0.75828999900817795</v>
      </c>
      <c r="N135" s="46">
        <v>0.22886808524457017</v>
      </c>
      <c r="O135" s="45">
        <v>0.9138724997527895</v>
      </c>
      <c r="P135" s="41" t="s">
        <v>150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92</v>
      </c>
      <c r="C137" s="157">
        <v>391.39112422470737</v>
      </c>
      <c r="D137" s="160">
        <v>0</v>
      </c>
      <c r="E137" s="160">
        <v>15</v>
      </c>
      <c r="F137" s="156">
        <v>406.39112422470737</v>
      </c>
      <c r="G137" s="155">
        <v>3.8554899990111582</v>
      </c>
      <c r="H137" s="188">
        <v>0.94871412518333631</v>
      </c>
      <c r="I137" s="156">
        <v>402.53563422569619</v>
      </c>
      <c r="J137" s="155">
        <v>0</v>
      </c>
      <c r="K137" s="155">
        <v>2.5882000000029803</v>
      </c>
      <c r="L137" s="155">
        <v>0.30899999999999989</v>
      </c>
      <c r="M137" s="155">
        <v>0.75828999900817795</v>
      </c>
      <c r="N137" s="58">
        <v>0.19374225731619421</v>
      </c>
      <c r="O137" s="52">
        <v>0.9138724997527895</v>
      </c>
      <c r="P137" s="54" t="s">
        <v>150</v>
      </c>
      <c r="R137" s="185"/>
    </row>
    <row r="138" spans="1:254" ht="10.65" customHeight="1" x14ac:dyDescent="0.3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44013</v>
      </c>
      <c r="K145" s="33">
        <v>44020</v>
      </c>
      <c r="L145" s="33">
        <v>44027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65" customHeight="1" x14ac:dyDescent="0.3">
      <c r="B148" s="222" t="s">
        <v>122</v>
      </c>
      <c r="C148" s="151">
        <v>6.1424842913851696E-2</v>
      </c>
      <c r="D148" s="152">
        <v>0</v>
      </c>
      <c r="E148" s="152">
        <v>0</v>
      </c>
      <c r="F148" s="153">
        <v>6.1424842913851696E-2</v>
      </c>
      <c r="G148" s="154">
        <v>0</v>
      </c>
      <c r="H148" s="183">
        <v>0</v>
      </c>
      <c r="I148" s="153">
        <v>6.1424842913851696E-2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65" customHeight="1" x14ac:dyDescent="0.3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65" customHeight="1" x14ac:dyDescent="0.3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65" customHeight="1" x14ac:dyDescent="0.3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126</v>
      </c>
      <c r="C153" s="151">
        <v>6.1424842913851696E-2</v>
      </c>
      <c r="D153" s="152">
        <v>0</v>
      </c>
      <c r="E153" s="152">
        <v>0</v>
      </c>
      <c r="F153" s="153">
        <v>6.1424842913851696E-2</v>
      </c>
      <c r="G153" s="153">
        <v>0</v>
      </c>
      <c r="H153" s="183">
        <v>0</v>
      </c>
      <c r="I153" s="153">
        <v>6.1424842913851696E-2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127</v>
      </c>
      <c r="C155" s="151">
        <v>3.0147909825907811E-2</v>
      </c>
      <c r="D155" s="152">
        <v>0</v>
      </c>
      <c r="E155" s="152">
        <v>5</v>
      </c>
      <c r="F155" s="153">
        <v>5.0301479098259074</v>
      </c>
      <c r="G155" s="154">
        <v>0.34732000298798088</v>
      </c>
      <c r="H155" s="183">
        <v>6.9047671999768614</v>
      </c>
      <c r="I155" s="153">
        <v>4.6828279068379262</v>
      </c>
      <c r="J155" s="154">
        <v>7.4680000737309529E-2</v>
      </c>
      <c r="K155" s="154">
        <v>4.274000091850752E-2</v>
      </c>
      <c r="L155" s="154">
        <v>6.6750000476837129E-2</v>
      </c>
      <c r="M155" s="154">
        <v>7.215000016987333E-2</v>
      </c>
      <c r="N155" s="46">
        <v>239.32007421579434</v>
      </c>
      <c r="O155" s="45">
        <v>6.4080000575631874E-2</v>
      </c>
      <c r="P155" s="41" t="s">
        <v>151</v>
      </c>
      <c r="R155" s="185"/>
    </row>
    <row r="156" spans="2:18" s="191" customFormat="1" ht="10.65" customHeight="1" x14ac:dyDescent="0.3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65" customHeight="1" x14ac:dyDescent="0.3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65" customHeight="1" x14ac:dyDescent="0.3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239.32007421579434</v>
      </c>
      <c r="O158" s="45">
        <v>0</v>
      </c>
      <c r="P158" s="41" t="s">
        <v>151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131</v>
      </c>
      <c r="C160" s="151">
        <v>3.0147909825907811E-2</v>
      </c>
      <c r="D160" s="152">
        <v>0</v>
      </c>
      <c r="E160" s="152">
        <v>5</v>
      </c>
      <c r="F160" s="153">
        <v>5.0301479098259074</v>
      </c>
      <c r="G160" s="153">
        <v>0.34732000298798088</v>
      </c>
      <c r="H160" s="183">
        <v>6.9047671999768614</v>
      </c>
      <c r="I160" s="153">
        <v>4.6828279068379262</v>
      </c>
      <c r="J160" s="154">
        <v>7.4680000737309529E-2</v>
      </c>
      <c r="K160" s="154">
        <v>4.274000091850752E-2</v>
      </c>
      <c r="L160" s="154">
        <v>6.6750000476837129E-2</v>
      </c>
      <c r="M160" s="154">
        <v>7.215000016987333E-2</v>
      </c>
      <c r="N160" s="46">
        <v>239.32007421579434</v>
      </c>
      <c r="O160" s="45">
        <v>6.4080000575631874E-2</v>
      </c>
      <c r="P160" s="41" t="s">
        <v>150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92</v>
      </c>
      <c r="C162" s="157">
        <v>9.1572752739759511E-2</v>
      </c>
      <c r="D162" s="160">
        <v>0</v>
      </c>
      <c r="E162" s="160">
        <v>4.9999999999999991</v>
      </c>
      <c r="F162" s="156">
        <v>5.0915727527397587</v>
      </c>
      <c r="G162" s="155">
        <v>0.34732000298798088</v>
      </c>
      <c r="H162" s="188">
        <v>6.8214679403547587</v>
      </c>
      <c r="I162" s="156">
        <v>4.7442527497517775</v>
      </c>
      <c r="J162" s="155">
        <v>7.4680000737309529E-2</v>
      </c>
      <c r="K162" s="155">
        <v>4.274000091850752E-2</v>
      </c>
      <c r="L162" s="155">
        <v>6.6750000476837129E-2</v>
      </c>
      <c r="M162" s="155">
        <v>7.215000016987333E-2</v>
      </c>
      <c r="N162" s="58">
        <v>78.789812483759576</v>
      </c>
      <c r="O162" s="52">
        <v>6.4080000575631874E-2</v>
      </c>
      <c r="P162" s="54" t="s">
        <v>150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44013</v>
      </c>
      <c r="K167" s="33">
        <v>44020</v>
      </c>
      <c r="L167" s="33">
        <v>44027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254" s="191" customFormat="1" ht="10.65" customHeight="1" x14ac:dyDescent="0.3">
      <c r="B170" s="222" t="s">
        <v>122</v>
      </c>
      <c r="C170" s="151">
        <v>0.45072712771257911</v>
      </c>
      <c r="D170" s="152">
        <v>0</v>
      </c>
      <c r="E170" s="152">
        <v>0</v>
      </c>
      <c r="F170" s="153">
        <v>0.45072712771257911</v>
      </c>
      <c r="G170" s="154">
        <v>0</v>
      </c>
      <c r="H170" s="183">
        <v>0</v>
      </c>
      <c r="I170" s="153">
        <v>0.45072712771257911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254" s="191" customFormat="1" ht="10.65" customHeight="1" x14ac:dyDescent="0.3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126</v>
      </c>
      <c r="C175" s="151">
        <v>0.45072712771257911</v>
      </c>
      <c r="D175" s="152">
        <v>0</v>
      </c>
      <c r="E175" s="152">
        <v>0</v>
      </c>
      <c r="F175" s="153">
        <v>0.45072712771257911</v>
      </c>
      <c r="G175" s="153">
        <v>0</v>
      </c>
      <c r="H175" s="183">
        <v>0</v>
      </c>
      <c r="I175" s="153">
        <v>0.45072712771257911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7.2756435271498576</v>
      </c>
      <c r="G177" s="154">
        <v>0.35850000166147966</v>
      </c>
      <c r="H177" s="183">
        <v>4.9273992097564676</v>
      </c>
      <c r="I177" s="153">
        <v>6.9171435254883775</v>
      </c>
      <c r="J177" s="154">
        <v>0</v>
      </c>
      <c r="K177" s="154">
        <v>1.7099999666214005E-2</v>
      </c>
      <c r="L177" s="154">
        <v>5.3399999715387864E-2</v>
      </c>
      <c r="M177" s="154">
        <v>0.22520000052452094</v>
      </c>
      <c r="N177" s="46">
        <v>17.65383476900325</v>
      </c>
      <c r="O177" s="45">
        <v>7.3924999976530709E-2</v>
      </c>
      <c r="P177" s="41" t="s">
        <v>150</v>
      </c>
      <c r="R177" s="185"/>
    </row>
    <row r="178" spans="2:18" s="191" customFormat="1" ht="10.65" customHeight="1" x14ac:dyDescent="0.3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4.0000000596046402E-4</v>
      </c>
      <c r="H178" s="183" t="s">
        <v>152</v>
      </c>
      <c r="I178" s="153">
        <v>-4.0000000596046402E-4</v>
      </c>
      <c r="J178" s="154">
        <v>0</v>
      </c>
      <c r="K178" s="154">
        <v>0</v>
      </c>
      <c r="L178" s="154">
        <v>0</v>
      </c>
      <c r="M178" s="154">
        <v>4.0000000596046402E-4</v>
      </c>
      <c r="N178" s="46" t="s">
        <v>64</v>
      </c>
      <c r="O178" s="45">
        <v>1.0000000149011601E-4</v>
      </c>
      <c r="P178" s="41">
        <v>0</v>
      </c>
      <c r="R178" s="185"/>
    </row>
    <row r="179" spans="2:18" s="191" customFormat="1" ht="10.65" customHeight="1" x14ac:dyDescent="0.3">
      <c r="B179" s="223" t="s">
        <v>129</v>
      </c>
      <c r="C179" s="151">
        <v>8.3334775641163081E-2</v>
      </c>
      <c r="D179" s="152">
        <v>0</v>
      </c>
      <c r="E179" s="152">
        <v>0</v>
      </c>
      <c r="F179" s="153">
        <v>8.3334775641163081E-2</v>
      </c>
      <c r="G179" s="154">
        <v>0</v>
      </c>
      <c r="H179" s="183">
        <v>0</v>
      </c>
      <c r="I179" s="153">
        <v>8.3334775641163081E-2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65" customHeight="1" x14ac:dyDescent="0.3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17.65383476900325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7.3589783027910203</v>
      </c>
      <c r="G182" s="153">
        <v>0.35890000166744013</v>
      </c>
      <c r="H182" s="183">
        <v>4.8770357364869668</v>
      </c>
      <c r="I182" s="153">
        <v>7.0000783011235805</v>
      </c>
      <c r="J182" s="154">
        <v>0</v>
      </c>
      <c r="K182" s="154">
        <v>1.7099999666214005E-2</v>
      </c>
      <c r="L182" s="154">
        <v>5.3399999715387864E-2</v>
      </c>
      <c r="M182" s="154">
        <v>0.2256000005304814</v>
      </c>
      <c r="N182" s="46">
        <v>16.600706579873446</v>
      </c>
      <c r="O182" s="45">
        <v>7.4024999978020811E-2</v>
      </c>
      <c r="P182" s="41" t="s">
        <v>150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7.8097054305035991</v>
      </c>
      <c r="G184" s="155">
        <v>0.35890000166744013</v>
      </c>
      <c r="H184" s="188">
        <v>4.5955638770398144</v>
      </c>
      <c r="I184" s="156">
        <v>7.4508054288361594</v>
      </c>
      <c r="J184" s="155">
        <v>0</v>
      </c>
      <c r="K184" s="155">
        <v>1.7099999666214005E-2</v>
      </c>
      <c r="L184" s="155">
        <v>5.3399999715387864E-2</v>
      </c>
      <c r="M184" s="155">
        <v>0.2256000005304814</v>
      </c>
      <c r="N184" s="58">
        <v>12.466117232554366</v>
      </c>
      <c r="O184" s="52">
        <v>7.4024999978020811E-2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44013</v>
      </c>
      <c r="K189" s="33">
        <v>44020</v>
      </c>
      <c r="L189" s="33">
        <v>44027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65" customHeight="1" x14ac:dyDescent="0.3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65" customHeight="1" x14ac:dyDescent="0.3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65" customHeight="1" x14ac:dyDescent="0.3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65" customHeight="1" x14ac:dyDescent="0.3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65" customHeight="1" x14ac:dyDescent="0.3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65" customHeight="1" x14ac:dyDescent="0.3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65" customHeight="1" x14ac:dyDescent="0.3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65" customHeight="1" x14ac:dyDescent="0.3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44013</v>
      </c>
      <c r="K214" s="33">
        <v>44020</v>
      </c>
      <c r="L214" s="33">
        <v>44027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65" customHeight="1" x14ac:dyDescent="0.3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65" customHeight="1" x14ac:dyDescent="0.3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65" customHeight="1" x14ac:dyDescent="0.3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65" customHeight="1" x14ac:dyDescent="0.3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65" customHeight="1" x14ac:dyDescent="0.3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65" customHeight="1" x14ac:dyDescent="0.3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65" customHeight="1" x14ac:dyDescent="0.3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4.9000000000000004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78</v>
      </c>
      <c r="C255" s="42">
        <v>0</v>
      </c>
      <c r="D255" s="45">
        <v>0</v>
      </c>
      <c r="E255" s="45"/>
      <c r="F255" s="71">
        <v>-3.3514956077056013E-2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105</v>
      </c>
      <c r="C261" s="42">
        <v>0</v>
      </c>
      <c r="D261" s="45">
        <v>0</v>
      </c>
      <c r="E261" s="45"/>
      <c r="F261" s="71">
        <v>7.901145335262072E-2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32.367897253419329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44013</v>
      </c>
      <c r="K274" s="33">
        <v>44020</v>
      </c>
      <c r="L274" s="33">
        <v>44027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 </vt:lpstr>
      <vt:lpstr>New Sectoral</vt:lpstr>
      <vt:lpstr>Pel Non PO </vt:lpstr>
      <vt:lpstr>'New Sectoral'!Print_Area</vt:lpstr>
      <vt:lpstr>'PELAGIC '!Print_Area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2020-07-22T10:13:34Z</dcterms:modified>
</cp:coreProperties>
</file>