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0\"/>
    </mc:Choice>
  </mc:AlternateContent>
  <bookViews>
    <workbookView xWindow="0" yWindow="552" windowWidth="15192" windowHeight="7008"/>
  </bookViews>
  <sheets>
    <sheet name="PELAGIC " sheetId="164" r:id="rId1"/>
    <sheet name="New Sectoral" sheetId="165" r:id="rId2"/>
    <sheet name="Pel Non PO " sheetId="166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<sst xmlns="http://schemas.openxmlformats.org/spreadsheetml/2006/main" count="3450" uniqueCount="159">
  <si>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</si>
  <si>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</si>
  <si>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</si>
  <si>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</si>
  <si>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</si>
  <si>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</si>
  <si>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</si>
  <si>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</si>
  <si>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</si>
  <si>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</si>
  <si>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</si>
  <si>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</si>
  <si>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</si>
  <si>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</si>
  <si>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</si>
  <si>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</si>
  <si>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</si>
  <si>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</si>
  <si>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</si>
  <si>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</si>
  <si>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</si>
  <si>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</si>
  <si>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</si>
  <si>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</si>
  <si>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</si>
  <si>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</si>
  <si>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</si>
  <si>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</si>
  <si>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</si>
  <si>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</si>
  <si>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</si>
  <si>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</si>
  <si>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</si>
  <si>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</si>
  <si>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</si>
  <si>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</si>
  <si>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</si>
  <si>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</si>
  <si>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</si>
  <si>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</si>
  <si>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</si>
  <si>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</si>
  <si>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</si>
  <si>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</si>
  <si>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</si>
  <si>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</si>
  <si>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</si>
  <si>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</si>
  <si>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</si>
  <si>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</si>
  <si>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</si>
  <si>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</si>
  <si>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</si>
  <si>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</si>
  <si>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</si>
  <si>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</si>
  <si>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</si>
  <si>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</si>
  <si>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</si>
  <si>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</si>
  <si>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</si>
  <si>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</si>
  <si>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</si>
  <si>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</si>
  <si>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</si>
  <si>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</si>
  <si>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</si>
  <si>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</si>
  <si>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</si>
  <si>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</si>
  <si>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</si>
  <si>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</si>
  <si>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</si>
  <si>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</si>
  <si>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</si>
  <si>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</si>
  <si>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</si>
  <si>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</si>
  <si>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</si>
  <si>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</si>
  <si>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</si>
  <si>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</si>
  <si>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</si>
  <si>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</si>
  <si>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</si>
  <si>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</si>
  <si>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</si>
  <si>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</si>
  <si>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</si>
  <si>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</si>
  <si>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</si>
  <si>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</si>
  <si>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</si>
  <si>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</si>
  <si>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</si>
  <si>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</si>
  <si>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</si>
  <si>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</si>
  <si>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</si>
  <si>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</si>
  <si>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</si>
  <si>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</si>
  <si>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</si>
  <si>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</si>
  <si>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</si>
  <si>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</si>
  <si>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</si>
  <si>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</si>
  <si>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</si>
  <si>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</si>
  <si>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</si>
  <si>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</si>
  <si>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</si>
  <si>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</si>
  <si>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</si>
  <si>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</si>
  <si>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</si>
  <si>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</si>
  <si>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</si>
  <si>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</si>
  <si>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</si>
  <si>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</si>
  <si>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</si>
  <si>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</si>
  <si>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</si>
  <si>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</si>
  <si>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</si>
  <si>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</si>
  <si>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</si>
  <si>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</si>
  <si>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</si>
  <si>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</si>
  <si>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</si>
  <si>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</si>
  <si>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</si>
  <si>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</si>
  <si>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</si>
  <si>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</si>
  <si>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</si>
  <si>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</si>
  <si>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</si>
  <si>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</si>
  <si>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</si>
  <si>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</si>
  <si>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</si>
  <si>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</si>
  <si>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</si>
  <si>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</si>
  <si>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</si>
  <si>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</si>
  <si>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</si>
  <si>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</si>
  <si>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</si>
  <si>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</si>
  <si>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</si>
  <si>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</si>
  <si>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</si>
  <si>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684-739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</si>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</sst>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</row>
      </sheetData>
      <sheetData sheetId="3">
        <row r="3">
          <cell r="B3">
            <v>2</v>
          </cell>
        </row>
      </sheetData>
      <sheetData sheetId="4">
        <row r="46">
          <cell r="B46" t="str">
            <v>SFO</v>
          </cell>
        </row>
      </sheetData>
      <sheetData sheetId="5"/>
      <sheetData sheetId="6">
        <row r="3">
          <cell r="A3">
            <v>44020</v>
          </cell>
        </row>
      </sheetData>
      <sheetData sheetId="7">
        <row r="2">
          <cell r="B2">
            <v>44020</v>
          </cell>
        </row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NS Sandeel (Area1)</v>
          </cell>
          <cell r="V5" t="str">
            <v>NS Sandeel (Area3)</v>
          </cell>
          <cell r="W5" t="str">
            <v>NS Sandeel (Area2)</v>
          </cell>
          <cell r="X5" t="str">
            <v>NS Sandeel (Area4)</v>
          </cell>
          <cell r="Y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NS Sandeel (Area1)</v>
          </cell>
          <cell r="AV5" t="str">
            <v>NS Sandeel (Area3)</v>
          </cell>
          <cell r="AW5" t="str">
            <v>NS Sandeel (Area2)</v>
          </cell>
          <cell r="AX5" t="str">
            <v>NS Sandeel (Area4)</v>
          </cell>
          <cell r="AY5" t="str">
            <v>Grand Total</v>
          </cell>
        </row>
        <row r="6">
          <cell r="I6" t="str">
            <v>Anglo Scot.</v>
          </cell>
          <cell r="P6">
            <v>1.02</v>
          </cell>
          <cell r="Q6">
            <v>1.4322500001788143</v>
          </cell>
          <cell r="R6">
            <v>1.8999999970197683E-2</v>
          </cell>
          <cell r="Y6">
            <v>2.4712500001490123</v>
          </cell>
          <cell r="AI6" t="str">
            <v>England, NI</v>
          </cell>
          <cell r="AJ6">
            <v>0.91372000252455488</v>
          </cell>
          <cell r="AL6">
            <v>0.77160000376403315</v>
          </cell>
          <cell r="AM6">
            <v>1680.1680460680579</v>
          </cell>
          <cell r="AN6">
            <v>124.87169997293495</v>
          </cell>
          <cell r="AP6">
            <v>5.543000001892449</v>
          </cell>
          <cell r="AQ6">
            <v>0.93045000018179425</v>
          </cell>
          <cell r="AR6">
            <v>2.3189999999701971</v>
          </cell>
          <cell r="AS6">
            <v>1536.4839999999999</v>
          </cell>
          <cell r="AY6">
            <v>3352.0015160493258</v>
          </cell>
        </row>
        <row r="7">
          <cell r="I7" t="str">
            <v>Cornish</v>
          </cell>
          <cell r="L7">
            <v>0.61380000194907192</v>
          </cell>
          <cell r="M7">
            <v>19.809540039151912</v>
          </cell>
          <cell r="P7">
            <v>3.3590000000000004</v>
          </cell>
          <cell r="Y7">
            <v>23.782340041100987</v>
          </cell>
          <cell r="AI7" t="str">
            <v>France</v>
          </cell>
          <cell r="AJ7">
            <v>94.82599988827117</v>
          </cell>
          <cell r="AL7">
            <v>4.9450000000000003</v>
          </cell>
          <cell r="AM7">
            <v>80.396999967217482</v>
          </cell>
          <cell r="AQ7">
            <v>6.6730000303983656</v>
          </cell>
          <cell r="AY7">
            <v>186.84099988588702</v>
          </cell>
        </row>
        <row r="8">
          <cell r="I8" t="str">
            <v>FPO</v>
          </cell>
          <cell r="M8">
            <v>2.4049999929964538E-2</v>
          </cell>
          <cell r="Y8">
            <v>2.4049999929964538E-2</v>
          </cell>
          <cell r="AI8" t="str">
            <v>Fraserburgh</v>
          </cell>
          <cell r="AP8">
            <v>6.85</v>
          </cell>
          <cell r="AR8">
            <v>7.0000000000000007E-2</v>
          </cell>
          <cell r="AS8">
            <v>0.03</v>
          </cell>
          <cell r="AY8">
            <v>6.95</v>
          </cell>
        </row>
        <row r="9">
          <cell r="I9" t="str">
            <v>NESFO</v>
          </cell>
          <cell r="P9">
            <v>2</v>
          </cell>
          <cell r="Q9">
            <v>0.01</v>
          </cell>
          <cell r="Y9">
            <v>2.0099999999999998</v>
          </cell>
          <cell r="AI9" t="str">
            <v>Kinlochbervie</v>
          </cell>
          <cell r="AL9">
            <v>3.4699999999999998</v>
          </cell>
          <cell r="AM9">
            <v>2.91</v>
          </cell>
          <cell r="AY9">
            <v>6.38</v>
          </cell>
        </row>
        <row r="10">
          <cell r="I10" t="str">
            <v>NIFPO</v>
          </cell>
          <cell r="M10">
            <v>893.19</v>
          </cell>
          <cell r="P10">
            <v>2.061000001892447</v>
          </cell>
          <cell r="S10">
            <v>256.04300000000001</v>
          </cell>
          <cell r="Y10">
            <v>1151.2940000018925</v>
          </cell>
          <cell r="AI10" t="str">
            <v>Mallaig</v>
          </cell>
          <cell r="AM10">
            <v>0.03</v>
          </cell>
          <cell r="AY10">
            <v>0.03</v>
          </cell>
        </row>
        <row r="11">
          <cell r="I11" t="str">
            <v>SFO</v>
          </cell>
          <cell r="K11">
            <v>0.02</v>
          </cell>
          <cell r="L11">
            <v>17.37</v>
          </cell>
          <cell r="M11">
            <v>16629.43</v>
          </cell>
          <cell r="P11">
            <v>10.949999999999998</v>
          </cell>
          <cell r="Q11">
            <v>1.27</v>
          </cell>
          <cell r="R11">
            <v>1.62</v>
          </cell>
          <cell r="S11">
            <v>9764.77</v>
          </cell>
          <cell r="T11">
            <v>5016.16</v>
          </cell>
          <cell r="U11">
            <v>2100.5</v>
          </cell>
          <cell r="V11">
            <v>176.41</v>
          </cell>
          <cell r="W11">
            <v>988.03</v>
          </cell>
          <cell r="X11">
            <v>631</v>
          </cell>
          <cell r="Y11">
            <v>35337.53</v>
          </cell>
          <cell r="AI11" t="str">
            <v>Peterhead</v>
          </cell>
          <cell r="AL11">
            <v>292.04999999999995</v>
          </cell>
          <cell r="AM11">
            <v>23456.63</v>
          </cell>
          <cell r="AP11">
            <v>15.46</v>
          </cell>
          <cell r="AQ11">
            <v>2.15</v>
          </cell>
          <cell r="AR11">
            <v>1918.1100000000001</v>
          </cell>
          <cell r="AS11">
            <v>7283.0800000000008</v>
          </cell>
          <cell r="AT11">
            <v>12886.240000000002</v>
          </cell>
          <cell r="AU11">
            <v>1175.4000000000001</v>
          </cell>
          <cell r="AX11">
            <v>631</v>
          </cell>
          <cell r="AY11">
            <v>47660.12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13274.63</v>
          </cell>
          <cell r="P12">
            <v>0.7</v>
          </cell>
          <cell r="R12">
            <v>5.92</v>
          </cell>
          <cell r="S12">
            <v>6043.12</v>
          </cell>
          <cell r="T12">
            <v>4263.91</v>
          </cell>
          <cell r="Y12">
            <v>23605.93</v>
          </cell>
          <cell r="AI12" t="str">
            <v>Shetland</v>
          </cell>
          <cell r="AM12">
            <v>3603.42</v>
          </cell>
          <cell r="AP12">
            <v>25.830000000000002</v>
          </cell>
          <cell r="AQ12">
            <v>0.2</v>
          </cell>
          <cell r="AS12">
            <v>2042.74</v>
          </cell>
          <cell r="AY12">
            <v>5672.19</v>
          </cell>
        </row>
        <row r="13">
          <cell r="I13" t="str">
            <v>South West</v>
          </cell>
          <cell r="J13">
            <v>0.39630000018328426</v>
          </cell>
          <cell r="L13">
            <v>7.7900000393390623E-2</v>
          </cell>
          <cell r="M13">
            <v>11.890200025128198</v>
          </cell>
          <cell r="Y13">
            <v>12.364400025704873</v>
          </cell>
          <cell r="AI13" t="str">
            <v>Ullapool</v>
          </cell>
          <cell r="AL13">
            <v>10.4</v>
          </cell>
          <cell r="AM13">
            <v>6.22</v>
          </cell>
          <cell r="AY13">
            <v>16.62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Northern</v>
          </cell>
          <cell r="P15">
            <v>0.86</v>
          </cell>
          <cell r="Y15">
            <v>0.86</v>
          </cell>
          <cell r="AI15" t="str">
            <v>Ayr</v>
          </cell>
          <cell r="AM15">
            <v>0.18</v>
          </cell>
          <cell r="AY15">
            <v>0.18</v>
          </cell>
        </row>
        <row r="16">
          <cell r="I16" t="str">
            <v>ANIFPO</v>
          </cell>
          <cell r="L16">
            <v>674.77600000000007</v>
          </cell>
          <cell r="M16">
            <v>5232.52496875</v>
          </cell>
          <cell r="R16">
            <v>17.86</v>
          </cell>
          <cell r="S16">
            <v>5012.8559999999998</v>
          </cell>
          <cell r="T16">
            <v>2958.4749999999999</v>
          </cell>
          <cell r="Y16">
            <v>13896.491968749999</v>
          </cell>
          <cell r="AI16" t="str">
            <v>Netherlands</v>
          </cell>
          <cell r="AJ16">
            <v>14.488999957740308</v>
          </cell>
          <cell r="AL16">
            <v>1276.85700881958</v>
          </cell>
          <cell r="AM16">
            <v>7044.4189166202077</v>
          </cell>
          <cell r="AQ16">
            <v>92.959999973654718</v>
          </cell>
          <cell r="AR16">
            <v>1.36</v>
          </cell>
          <cell r="AS16">
            <v>1282.9900073089593</v>
          </cell>
          <cell r="AT16">
            <v>7240.9789996948221</v>
          </cell>
          <cell r="AY16">
            <v>16954.053932374965</v>
          </cell>
        </row>
        <row r="17">
          <cell r="I17" t="str">
            <v>Aberdeen</v>
          </cell>
          <cell r="M17">
            <v>1.23</v>
          </cell>
          <cell r="P17">
            <v>2.0500000000000003</v>
          </cell>
          <cell r="Q17">
            <v>2.2799999999999998</v>
          </cell>
          <cell r="Y17">
            <v>5.5600000000000005</v>
          </cell>
          <cell r="AI17" t="str">
            <v>Stornoway</v>
          </cell>
          <cell r="AM17">
            <v>0.01</v>
          </cell>
          <cell r="AY17">
            <v>0.01</v>
          </cell>
        </row>
        <row r="18">
          <cell r="I18" t="str">
            <v>West Scot.</v>
          </cell>
          <cell r="P18">
            <v>0.36000000000000004</v>
          </cell>
          <cell r="Q18">
            <v>0</v>
          </cell>
          <cell r="Y18">
            <v>0.36000000000000004</v>
          </cell>
          <cell r="AI18" t="str">
            <v>Eyemouth</v>
          </cell>
          <cell r="AQ18">
            <v>0</v>
          </cell>
          <cell r="AY18">
            <v>0</v>
          </cell>
        </row>
        <row r="19">
          <cell r="I19" t="str">
            <v>Fife</v>
          </cell>
          <cell r="J19">
            <v>32.712000021457655</v>
          </cell>
          <cell r="L19">
            <v>3.39</v>
          </cell>
          <cell r="M19">
            <v>23.494999999999994</v>
          </cell>
          <cell r="Q19">
            <v>2.4830000000000001</v>
          </cell>
          <cell r="Y19">
            <v>62.080000021457643</v>
          </cell>
          <cell r="AI19" t="str">
            <v>Oban</v>
          </cell>
          <cell r="AM19">
            <v>0.05</v>
          </cell>
          <cell r="AY19">
            <v>0.05</v>
          </cell>
        </row>
        <row r="20">
          <cell r="I20" t="str">
            <v>North Sea</v>
          </cell>
          <cell r="J20">
            <v>8.4419999613761867</v>
          </cell>
          <cell r="M20">
            <v>8.2670000114440914</v>
          </cell>
          <cell r="Q20">
            <v>7.774</v>
          </cell>
          <cell r="R20">
            <v>1.36</v>
          </cell>
          <cell r="Y20">
            <v>25.84299997282028</v>
          </cell>
          <cell r="AI20" t="str">
            <v>Buckie</v>
          </cell>
          <cell r="AP20">
            <v>0.47000000000000003</v>
          </cell>
          <cell r="AY20">
            <v>0.47000000000000003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6.02</v>
          </cell>
          <cell r="R21">
            <v>1916.83</v>
          </cell>
          <cell r="S21">
            <v>3873.41</v>
          </cell>
          <cell r="T21">
            <v>21451.68</v>
          </cell>
          <cell r="Y21">
            <v>35680.959999999999</v>
          </cell>
          <cell r="AI21" t="str">
            <v>Orkney</v>
          </cell>
          <cell r="AP21">
            <v>0.2</v>
          </cell>
          <cell r="AY21">
            <v>0.2</v>
          </cell>
        </row>
        <row r="22">
          <cell r="I22" t="str">
            <v>EEFPO</v>
          </cell>
          <cell r="P22">
            <v>0.123</v>
          </cell>
          <cell r="Y22">
            <v>0.123</v>
          </cell>
          <cell r="AI22" t="str">
            <v>Belgium</v>
          </cell>
          <cell r="AJ22">
            <v>4.6219999694824203</v>
          </cell>
          <cell r="AM22">
            <v>0.28000000000000003</v>
          </cell>
          <cell r="AQ22">
            <v>10.896000000000001</v>
          </cell>
          <cell r="AY22">
            <v>15.797999969482422</v>
          </cell>
        </row>
        <row r="23">
          <cell r="I23" t="str">
            <v>Isle of Man</v>
          </cell>
          <cell r="M23">
            <v>1.3999999761581401E-3</v>
          </cell>
          <cell r="Y23">
            <v>1.3999999761581401E-3</v>
          </cell>
          <cell r="AI23" t="str">
            <v>Anstruther</v>
          </cell>
          <cell r="AQ23">
            <v>4.45</v>
          </cell>
          <cell r="AY23">
            <v>4.45</v>
          </cell>
        </row>
        <row r="24">
          <cell r="I24" t="str">
            <v>Lowestoft</v>
          </cell>
          <cell r="J24">
            <v>43.740999901711994</v>
          </cell>
          <cell r="L24">
            <v>1.288</v>
          </cell>
          <cell r="M24">
            <v>30.348000109195699</v>
          </cell>
          <cell r="Q24">
            <v>42.468000034689879</v>
          </cell>
          <cell r="Y24">
            <v>117.84500004559757</v>
          </cell>
          <cell r="AI24" t="str">
            <v>Scrabster</v>
          </cell>
          <cell r="AK24">
            <v>0.02</v>
          </cell>
          <cell r="AL24">
            <v>3.5</v>
          </cell>
          <cell r="AM24">
            <v>3.29</v>
          </cell>
          <cell r="AP24">
            <v>0.49</v>
          </cell>
          <cell r="AS24">
            <v>1.72</v>
          </cell>
          <cell r="AY24">
            <v>9.0200000000000014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S25">
            <v>1643.8</v>
          </cell>
          <cell r="T25">
            <v>10439.880000000001</v>
          </cell>
          <cell r="Y25">
            <v>22716.370000000003</v>
          </cell>
          <cell r="AI25" t="str">
            <v xml:space="preserve">Denmark </v>
          </cell>
          <cell r="AQ25">
            <v>0.45999999999999996</v>
          </cell>
          <cell r="AT25">
            <v>7192.53</v>
          </cell>
          <cell r="AU25">
            <v>925.1</v>
          </cell>
          <cell r="AV25">
            <v>176.41</v>
          </cell>
          <cell r="AW25">
            <v>988.03</v>
          </cell>
          <cell r="AY25">
            <v>9282.5300000000007</v>
          </cell>
        </row>
        <row r="26">
          <cell r="I26" t="str">
            <v>Interfish</v>
          </cell>
          <cell r="L26">
            <v>6.16</v>
          </cell>
          <cell r="M26">
            <v>9897.9600000000009</v>
          </cell>
          <cell r="S26">
            <v>1310.3200000000002</v>
          </cell>
          <cell r="Y26">
            <v>11214.44</v>
          </cell>
          <cell r="AI26" t="str">
            <v xml:space="preserve">Norway </v>
          </cell>
          <cell r="AK26">
            <v>5.95</v>
          </cell>
          <cell r="AL26">
            <v>11.7</v>
          </cell>
          <cell r="AM26">
            <v>30559.269999999997</v>
          </cell>
          <cell r="AR26">
            <v>24.049999999999997</v>
          </cell>
          <cell r="AS26">
            <v>17040.295000000002</v>
          </cell>
          <cell r="AY26">
            <v>47641.264999999999</v>
          </cell>
        </row>
        <row r="27">
          <cell r="I27" t="str">
            <v>North Atlantic FPO</v>
          </cell>
          <cell r="J27">
            <v>29.350999930948021</v>
          </cell>
          <cell r="L27">
            <v>1277.12400881958</v>
          </cell>
          <cell r="M27">
            <v>7062.9859164667841</v>
          </cell>
          <cell r="Q27">
            <v>58.213999969363236</v>
          </cell>
          <cell r="S27">
            <v>1282.9900073089593</v>
          </cell>
          <cell r="T27">
            <v>7240.9789996948221</v>
          </cell>
          <cell r="Y27">
            <v>16951.643932190455</v>
          </cell>
          <cell r="AI27" t="str">
            <v xml:space="preserve">Eire </v>
          </cell>
          <cell r="AL27">
            <v>680.93600000000004</v>
          </cell>
          <cell r="AM27">
            <v>5443.7309687500001</v>
          </cell>
          <cell r="AT27">
            <v>24051.334999999995</v>
          </cell>
          <cell r="AY27">
            <v>30176.001968749995</v>
          </cell>
        </row>
        <row r="28">
          <cell r="I28" t="str">
            <v>Under 10m - England</v>
          </cell>
          <cell r="J28">
            <v>0.20842000234127042</v>
          </cell>
          <cell r="L28">
            <v>7.990000142157086E-2</v>
          </cell>
          <cell r="M28">
            <v>21.293856003873046</v>
          </cell>
          <cell r="N28">
            <v>124.87169997293495</v>
          </cell>
          <cell r="Q28">
            <v>0.41820000000298024</v>
          </cell>
          <cell r="R28">
            <v>2.2999999999999998</v>
          </cell>
          <cell r="Y28">
            <v>149.17207598057382</v>
          </cell>
          <cell r="AI28" t="str">
            <v>Grand Total</v>
          </cell>
          <cell r="AJ28">
            <v>114.85071981801845</v>
          </cell>
          <cell r="AK28">
            <v>5.97</v>
          </cell>
          <cell r="AL28">
            <v>2284.6296088233439</v>
          </cell>
          <cell r="AM28">
            <v>71881.004931405478</v>
          </cell>
          <cell r="AN28">
            <v>124.87169997293495</v>
          </cell>
          <cell r="AP28">
            <v>54.843000001892456</v>
          </cell>
          <cell r="AQ28">
            <v>118.71945000423487</v>
          </cell>
          <cell r="AR28">
            <v>1945.9089999999701</v>
          </cell>
          <cell r="AS28">
            <v>29187.339007308961</v>
          </cell>
          <cell r="AT28">
            <v>51371.08399969482</v>
          </cell>
          <cell r="AU28">
            <v>2100.5</v>
          </cell>
          <cell r="AV28">
            <v>176.41</v>
          </cell>
          <cell r="AW28">
            <v>988.03</v>
          </cell>
          <cell r="AX28">
            <v>631</v>
          </cell>
          <cell r="AY28">
            <v>160985.16141702965</v>
          </cell>
        </row>
        <row r="29">
          <cell r="I29" t="str">
            <v>Under 10m - Scotland</v>
          </cell>
          <cell r="M29">
            <v>0.24</v>
          </cell>
          <cell r="P29">
            <v>25.340000000000003</v>
          </cell>
          <cell r="Q29">
            <v>2.37</v>
          </cell>
          <cell r="S29">
            <v>0.03</v>
          </cell>
          <cell r="Y29">
            <v>27.980000000000004</v>
          </cell>
        </row>
        <row r="30">
          <cell r="I30" t="str">
            <v>Under 10m - N.Ireland</v>
          </cell>
          <cell r="M30">
            <v>2.5000000000000001E-2</v>
          </cell>
          <cell r="Y30">
            <v>2.5000000000000001E-2</v>
          </cell>
        </row>
        <row r="31">
          <cell r="I31" t="str">
            <v>Grand Total</v>
          </cell>
          <cell r="J31">
            <v>114.8507198180184</v>
          </cell>
          <cell r="K31">
            <v>5.97</v>
          </cell>
          <cell r="L31">
            <v>2284.6296088233444</v>
          </cell>
          <cell r="M31">
            <v>71881.004931405492</v>
          </cell>
          <cell r="N31">
            <v>124.87169997293495</v>
          </cell>
          <cell r="P31">
            <v>54.843000001892449</v>
          </cell>
          <cell r="Q31">
            <v>118.71945000423493</v>
          </cell>
          <cell r="R31">
            <v>1945.9089999999701</v>
          </cell>
          <cell r="S31">
            <v>29187.339007308958</v>
          </cell>
          <cell r="T31">
            <v>51371.08399969482</v>
          </cell>
          <cell r="U31">
            <v>2100.5</v>
          </cell>
          <cell r="V31">
            <v>176.41</v>
          </cell>
          <cell r="W31">
            <v>988.03</v>
          </cell>
          <cell r="X31">
            <v>631</v>
          </cell>
          <cell r="Y31">
            <v>160985.16141702965</v>
          </cell>
        </row>
      </sheetData>
      <sheetData sheetId="8">
        <row r="18">
          <cell r="P18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44069</v>
      </c>
      <c r="I2" s="82"/>
      <c r="M2" s="77"/>
      <c r="N2" s="79" t="s">
        <v>157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8640.8599999999988</v>
      </c>
      <c r="D9" s="130">
        <v>10142.629999999996</v>
      </c>
      <c r="E9" s="131">
        <v>17.379867281728867</v>
      </c>
      <c r="F9" s="132">
        <v>4690.6545999999998</v>
      </c>
      <c r="G9" s="130">
        <v>2.4047500006407487</v>
      </c>
      <c r="H9" s="131">
        <v>-99.948733168273762</v>
      </c>
      <c r="I9" s="132">
        <v>5717.7984000000006</v>
      </c>
      <c r="J9" s="130">
        <v>6994.3400074462897</v>
      </c>
      <c r="K9" s="131">
        <v>22.325754042784876</v>
      </c>
      <c r="L9" s="132"/>
      <c r="M9" s="129">
        <v>19049.312999999998</v>
      </c>
      <c r="N9" s="132">
        <v>17139.374757446931</v>
      </c>
      <c r="O9" s="131">
        <v>-10.026284110891913</v>
      </c>
      <c r="P9" s="130">
        <v>61578.968000000008</v>
      </c>
      <c r="Q9" s="130">
        <v>4919.5100076904891</v>
      </c>
      <c r="R9" s="131">
        <v>7.9889451990986418</v>
      </c>
      <c r="S9" s="131">
        <v>26.939902758292984</v>
      </c>
      <c r="T9" s="176">
        <v>27.833163357734296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30293.000000000007</v>
      </c>
      <c r="D11" s="130">
        <v>36418.720000000008</v>
      </c>
      <c r="E11" s="131">
        <v>20.221569339451356</v>
      </c>
      <c r="F11" s="132">
        <v>3332.6225999999997</v>
      </c>
      <c r="G11" s="130">
        <v>3427.7929000338554</v>
      </c>
      <c r="H11" s="131">
        <v>2.8557178971857096</v>
      </c>
      <c r="I11" s="132">
        <v>33734.510299999987</v>
      </c>
      <c r="J11" s="130">
        <v>61451.547892646384</v>
      </c>
      <c r="K11" s="131">
        <v>82.162264536107429</v>
      </c>
      <c r="L11" s="132"/>
      <c r="M11" s="129">
        <v>67360.132899999997</v>
      </c>
      <c r="N11" s="132">
        <v>105168.90439268027</v>
      </c>
      <c r="O11" s="131">
        <v>56.129300618823862</v>
      </c>
      <c r="P11" s="130">
        <v>203928.74099999998</v>
      </c>
      <c r="Q11" s="130">
        <v>5.0331099968025228</v>
      </c>
      <c r="R11" s="131">
        <v>2.4680729023882531E-3</v>
      </c>
      <c r="S11" s="131">
        <v>34.378394783231784</v>
      </c>
      <c r="T11" s="176">
        <v>51.571398850876193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783.8839999999999</v>
      </c>
      <c r="G12" s="130">
        <v>1536.4839999999999</v>
      </c>
      <c r="H12" s="131">
        <v>96.009103387746165</v>
      </c>
      <c r="I12" s="132">
        <v>7812.3110000000006</v>
      </c>
      <c r="J12" s="130">
        <v>18323.285007308961</v>
      </c>
      <c r="K12" s="131">
        <v>134.54372217528154</v>
      </c>
      <c r="L12" s="132"/>
      <c r="M12" s="129">
        <v>16902.294999999998</v>
      </c>
      <c r="N12" s="132">
        <v>29121.239007308955</v>
      </c>
      <c r="O12" s="131">
        <v>72.291626712875129</v>
      </c>
      <c r="P12" s="130">
        <v>129920.227</v>
      </c>
      <c r="Q12" s="130">
        <v>0</v>
      </c>
      <c r="R12" s="131">
        <v>0</v>
      </c>
      <c r="S12" s="131">
        <v>12.36599170200982</v>
      </c>
      <c r="T12" s="176">
        <v>22.414707609238519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699.45</v>
      </c>
      <c r="D13" s="130">
        <v>597.39</v>
      </c>
      <c r="E13" s="131">
        <v>-14.591464722281799</v>
      </c>
      <c r="F13" s="132">
        <v>160.47119999999998</v>
      </c>
      <c r="G13" s="130">
        <v>13.392470024563369</v>
      </c>
      <c r="H13" s="131">
        <v>-91.65428436718652</v>
      </c>
      <c r="I13" s="132">
        <v>218.57339999999999</v>
      </c>
      <c r="J13" s="130">
        <v>285.92400144635968</v>
      </c>
      <c r="K13" s="131">
        <v>30.813722734037945</v>
      </c>
      <c r="L13" s="132"/>
      <c r="M13" s="129">
        <v>1078.4946</v>
      </c>
      <c r="N13" s="132">
        <v>962.80647147092373</v>
      </c>
      <c r="O13" s="131">
        <v>-10.726815741968135</v>
      </c>
      <c r="P13" s="130">
        <v>3754.1149999999998</v>
      </c>
      <c r="Q13" s="130">
        <v>216.31768139492078</v>
      </c>
      <c r="R13" s="131">
        <v>5.7621485062370432</v>
      </c>
      <c r="S13" s="131">
        <v>12.615447420750964</v>
      </c>
      <c r="T13" s="176">
        <v>25.646696264523701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93.9</v>
      </c>
      <c r="D14" s="130">
        <v>17.240000000000002</v>
      </c>
      <c r="E14" s="131">
        <v>-81.640042598509041</v>
      </c>
      <c r="F14" s="132">
        <v>19.109699999999997</v>
      </c>
      <c r="G14" s="130">
        <v>2.2694700012132509</v>
      </c>
      <c r="H14" s="131">
        <v>-88.123989381239625</v>
      </c>
      <c r="I14" s="132">
        <v>10.6319</v>
      </c>
      <c r="J14" s="130">
        <v>145.18100001168244</v>
      </c>
      <c r="K14" s="131" t="s">
        <v>64</v>
      </c>
      <c r="L14" s="132"/>
      <c r="M14" s="129">
        <v>123.64160000000001</v>
      </c>
      <c r="N14" s="132">
        <v>164.6904700128957</v>
      </c>
      <c r="O14" s="131">
        <v>33.199885809384291</v>
      </c>
      <c r="P14" s="130">
        <v>495.67399999999998</v>
      </c>
      <c r="Q14" s="130">
        <v>3.5866800024360259</v>
      </c>
      <c r="R14" s="131">
        <v>0.72359655790620969</v>
      </c>
      <c r="S14" s="131">
        <v>25.529960768118936</v>
      </c>
      <c r="T14" s="176">
        <v>33.225561561206703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2.5640000000000001</v>
      </c>
      <c r="G16" s="130">
        <v>2.7373700108677146</v>
      </c>
      <c r="H16" s="131">
        <v>6.7617008918765418</v>
      </c>
      <c r="I16" s="132">
        <v>1370.647099999999</v>
      </c>
      <c r="J16" s="130">
        <v>128.0829998174012</v>
      </c>
      <c r="K16" s="131">
        <v>-90.655289766607211</v>
      </c>
      <c r="L16" s="132"/>
      <c r="M16" s="129">
        <v>1373.2110999999991</v>
      </c>
      <c r="N16" s="132">
        <v>130.82036982826889</v>
      </c>
      <c r="O16" s="131">
        <v>-90.473397001504793</v>
      </c>
      <c r="P16" s="130">
        <v>1403.5740353709614</v>
      </c>
      <c r="Q16" s="130">
        <v>3.2286000000089672</v>
      </c>
      <c r="R16" s="131">
        <v>0.23002705369622026</v>
      </c>
      <c r="S16" s="131">
        <v>24.026509080729245</v>
      </c>
      <c r="T16" s="176">
        <v>9.3205179442987749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450.99000000000007</v>
      </c>
      <c r="D17" s="130">
        <v>310.77999999999997</v>
      </c>
      <c r="E17" s="131">
        <v>-31.089381139271399</v>
      </c>
      <c r="F17" s="132">
        <v>1160.3308</v>
      </c>
      <c r="G17" s="130">
        <v>7.6966299854665987</v>
      </c>
      <c r="H17" s="131">
        <v>-99.336686573736841</v>
      </c>
      <c r="I17" s="132">
        <v>3460.8776000000003</v>
      </c>
      <c r="J17" s="130">
        <v>1974.4380088195803</v>
      </c>
      <c r="K17" s="131">
        <v>-42.949787972288291</v>
      </c>
      <c r="L17" s="132"/>
      <c r="M17" s="129">
        <v>5072.1984000000002</v>
      </c>
      <c r="N17" s="132">
        <v>2292.9146388050467</v>
      </c>
      <c r="O17" s="131">
        <v>-54.79446074496915</v>
      </c>
      <c r="P17" s="130">
        <v>7423.7864186437382</v>
      </c>
      <c r="Q17" s="130">
        <v>0.42619999992803059</v>
      </c>
      <c r="R17" s="131">
        <v>5.7410056794965506E-3</v>
      </c>
      <c r="S17" s="131">
        <v>62.796493834497099</v>
      </c>
      <c r="T17" s="176">
        <v>30.886053416713764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3.9229999580383343</v>
      </c>
      <c r="K21" s="131" t="s">
        <v>64</v>
      </c>
      <c r="L21" s="132"/>
      <c r="M21" s="129">
        <v>0</v>
      </c>
      <c r="N21" s="132">
        <v>3.9229999580383343</v>
      </c>
      <c r="O21" s="131" t="s">
        <v>64</v>
      </c>
      <c r="P21" s="130">
        <v>0</v>
      </c>
      <c r="Q21" s="130">
        <v>3.9229999580383343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9282.6299999999992</v>
      </c>
      <c r="D23" s="130">
        <v>12886.510000000002</v>
      </c>
      <c r="E23" s="131">
        <v>38.823910895942234</v>
      </c>
      <c r="F23" s="132">
        <v>31.428399999999996</v>
      </c>
      <c r="G23" s="130">
        <v>0</v>
      </c>
      <c r="H23" s="131" t="s">
        <v>64</v>
      </c>
      <c r="I23" s="132">
        <v>50646.815199999997</v>
      </c>
      <c r="J23" s="130">
        <v>38484.843999694815</v>
      </c>
      <c r="K23" s="131">
        <v>-24.013299063877135</v>
      </c>
      <c r="L23" s="132"/>
      <c r="M23" s="129">
        <v>59960.873599999999</v>
      </c>
      <c r="N23" s="132">
        <v>51371.353999694817</v>
      </c>
      <c r="O23" s="131">
        <v>-14.325207563862415</v>
      </c>
      <c r="P23" s="130">
        <v>57620.92</v>
      </c>
      <c r="Q23" s="130">
        <v>0</v>
      </c>
      <c r="R23" s="131">
        <v>0</v>
      </c>
      <c r="S23" s="131">
        <v>143.21374411544826</v>
      </c>
      <c r="T23" s="176">
        <v>89.15399823483348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9282.6299999999992</v>
      </c>
      <c r="D24" s="130">
        <v>12886.510000000002</v>
      </c>
      <c r="E24" s="131">
        <v>38.823910895942234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12886.510000000002</v>
      </c>
      <c r="O24" s="131">
        <v>38.823910895942234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12.88671875" style="6" bestFit="1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44069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44048</v>
      </c>
      <c r="K7" s="33">
        <v>44055</v>
      </c>
      <c r="L7" s="33">
        <v>44062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6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1767.1000000000004</v>
      </c>
      <c r="F10" s="153">
        <v>15967.5</v>
      </c>
      <c r="G10" s="154">
        <v>10.26</v>
      </c>
      <c r="H10" s="183">
        <v>6.4255519023015503E-2</v>
      </c>
      <c r="I10" s="153">
        <v>15957.24</v>
      </c>
      <c r="J10" s="154">
        <v>0.98</v>
      </c>
      <c r="K10" s="154">
        <v>0.50999999999999979</v>
      </c>
      <c r="L10" s="154">
        <v>0.48000000000000043</v>
      </c>
      <c r="M10" s="154">
        <v>6.67</v>
      </c>
      <c r="N10" s="46">
        <v>4.697050787301766E-2</v>
      </c>
      <c r="O10" s="154">
        <v>2.16</v>
      </c>
      <c r="P10" s="41" t="s">
        <v>150</v>
      </c>
    </row>
    <row r="11" spans="1:17" s="2" customFormat="1" ht="10.65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0.64</v>
      </c>
      <c r="H12" s="183">
        <v>307.79636686617704</v>
      </c>
      <c r="I12" s="153">
        <v>-0.43207032021977776</v>
      </c>
      <c r="J12" s="154">
        <v>0</v>
      </c>
      <c r="K12" s="154">
        <v>0.12</v>
      </c>
      <c r="L12" s="154">
        <v>0.52</v>
      </c>
      <c r="M12" s="154">
        <v>0</v>
      </c>
      <c r="N12" s="46">
        <v>0</v>
      </c>
      <c r="O12" s="154">
        <v>0.16</v>
      </c>
      <c r="P12" s="41" t="s">
        <v>151</v>
      </c>
    </row>
    <row r="13" spans="1:17" s="2" customFormat="1" ht="10.65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448.5</v>
      </c>
      <c r="F13" s="153">
        <v>9677</v>
      </c>
      <c r="G13" s="154">
        <v>6.59</v>
      </c>
      <c r="H13" s="183">
        <v>6.8099617650098171E-2</v>
      </c>
      <c r="I13" s="153">
        <v>9670.41</v>
      </c>
      <c r="J13" s="154">
        <v>8.9999999999999858E-2</v>
      </c>
      <c r="K13" s="154">
        <v>0.28999999999999915</v>
      </c>
      <c r="L13" s="154">
        <v>6.0000000000000497E-2</v>
      </c>
      <c r="M13" s="154">
        <v>0</v>
      </c>
      <c r="N13" s="46">
        <v>0</v>
      </c>
      <c r="O13" s="154">
        <v>0.10999999999999988</v>
      </c>
      <c r="P13" s="41" t="s">
        <v>150</v>
      </c>
    </row>
    <row r="14" spans="1:17" s="2" customFormat="1" ht="10.65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65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-0.6</v>
      </c>
      <c r="F15" s="153">
        <v>0.12378903934066665</v>
      </c>
      <c r="G15" s="154">
        <v>0</v>
      </c>
      <c r="H15" s="183">
        <v>0</v>
      </c>
      <c r="I15" s="153">
        <v>0.12378903934066665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65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65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65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1538.8500000000001</v>
      </c>
      <c r="H18" s="183">
        <v>24.43666333190415</v>
      </c>
      <c r="I18" s="153">
        <v>4758.45</v>
      </c>
      <c r="J18" s="154">
        <v>0</v>
      </c>
      <c r="K18" s="154">
        <v>0</v>
      </c>
      <c r="L18" s="154">
        <v>757.68000000000006</v>
      </c>
      <c r="M18" s="154">
        <v>781.17000000000007</v>
      </c>
      <c r="N18" s="46">
        <v>13.671158557927898</v>
      </c>
      <c r="O18" s="154">
        <v>384.71250000000003</v>
      </c>
      <c r="P18" s="41">
        <v>10.368846866166292</v>
      </c>
    </row>
    <row r="19" spans="1:16" s="2" customFormat="1" ht="10.65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137</v>
      </c>
      <c r="F19" s="153">
        <v>5977.4315397478658</v>
      </c>
      <c r="G19" s="154">
        <v>6362.51</v>
      </c>
      <c r="H19" s="183">
        <v>106.44220611631425</v>
      </c>
      <c r="I19" s="153">
        <v>-385.07846025213439</v>
      </c>
      <c r="J19" s="154">
        <v>1294.5599999999995</v>
      </c>
      <c r="K19" s="154">
        <v>0</v>
      </c>
      <c r="L19" s="154">
        <v>0</v>
      </c>
      <c r="M19" s="154">
        <v>618.44999999999982</v>
      </c>
      <c r="N19" s="46">
        <v>10.589114790423492</v>
      </c>
      <c r="O19" s="154">
        <v>478.25249999999983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34984.791012346221</v>
      </c>
      <c r="D20" s="152">
        <v>0</v>
      </c>
      <c r="E20" s="154">
        <v>2935.3000000000006</v>
      </c>
      <c r="F20" s="153">
        <v>37920.091012346216</v>
      </c>
      <c r="G20" s="154">
        <v>7918.85</v>
      </c>
      <c r="H20" s="183">
        <v>20.882993127368128</v>
      </c>
      <c r="I20" s="153">
        <v>30001.241012346218</v>
      </c>
      <c r="J20" s="154">
        <v>1295.6299999999994</v>
      </c>
      <c r="K20" s="154">
        <v>0.91999999999999893</v>
      </c>
      <c r="L20" s="154">
        <v>758.74</v>
      </c>
      <c r="M20" s="154">
        <v>1406.29</v>
      </c>
      <c r="N20" s="46">
        <v>24.30724385622441</v>
      </c>
      <c r="O20" s="154">
        <v>865.39499999999987</v>
      </c>
      <c r="P20" s="41">
        <v>32.6676847131613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0.10475000064074995</v>
      </c>
      <c r="H22" s="183">
        <v>2.6332507983009896</v>
      </c>
      <c r="I22" s="153">
        <v>3.8732228042411903</v>
      </c>
      <c r="J22" s="154">
        <v>1.4999999761581437E-2</v>
      </c>
      <c r="K22" s="154">
        <v>9.5000000298023288E-3</v>
      </c>
      <c r="L22" s="154">
        <v>4.975000083446502E-2</v>
      </c>
      <c r="M22" s="154">
        <v>3.0000000596046433E-3</v>
      </c>
      <c r="N22" s="46">
        <v>7.5415298363098751E-2</v>
      </c>
      <c r="O22" s="154">
        <v>1.9312500171363357E-2</v>
      </c>
      <c r="P22" s="41" t="s">
        <v>150</v>
      </c>
    </row>
    <row r="23" spans="1:16" s="2" customFormat="1" ht="10.65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-93.9</v>
      </c>
      <c r="F23" s="153">
        <v>0.11949027184800798</v>
      </c>
      <c r="G23" s="154">
        <v>0</v>
      </c>
      <c r="H23" s="183">
        <v>0</v>
      </c>
      <c r="I23" s="153">
        <v>0.11949027184800798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65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65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-300</v>
      </c>
      <c r="F26" s="153">
        <v>17.031516081072141</v>
      </c>
      <c r="G26" s="154">
        <v>0</v>
      </c>
      <c r="H26" s="183">
        <v>0</v>
      </c>
      <c r="I26" s="153">
        <v>17.031516081072141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65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300</v>
      </c>
      <c r="F27" s="153">
        <v>5534.7383168921178</v>
      </c>
      <c r="G27" s="154">
        <v>17.86</v>
      </c>
      <c r="H27" s="183">
        <v>0.32268914946693988</v>
      </c>
      <c r="I27" s="153">
        <v>5516.8783168921182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65" customHeight="1" x14ac:dyDescent="0.2">
      <c r="A28" s="168"/>
      <c r="B28" s="40" t="s">
        <v>80</v>
      </c>
      <c r="C28" s="151">
        <v>0</v>
      </c>
      <c r="D28" s="152">
        <v>0</v>
      </c>
      <c r="E28" s="152">
        <v>0.5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150</v>
      </c>
    </row>
    <row r="29" spans="1:16" s="2" customFormat="1" ht="10.65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1.5</v>
      </c>
      <c r="F30" s="153">
        <v>1.727100218047942</v>
      </c>
      <c r="G30" s="154">
        <v>1.36</v>
      </c>
      <c r="H30" s="183">
        <v>78.744706635330189</v>
      </c>
      <c r="I30" s="153">
        <v>0.36710021804794191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65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65" customHeight="1" x14ac:dyDescent="0.3">
      <c r="A33" s="169"/>
      <c r="B33" s="40" t="s">
        <v>85</v>
      </c>
      <c r="C33" s="151">
        <v>7543.2211074362422</v>
      </c>
      <c r="D33" s="152">
        <v>0</v>
      </c>
      <c r="E33" s="152">
        <v>436.89999999999964</v>
      </c>
      <c r="F33" s="153">
        <v>7980.1211074362418</v>
      </c>
      <c r="G33" s="154">
        <v>2229.9699999999998</v>
      </c>
      <c r="H33" s="183">
        <v>27.944062126099961</v>
      </c>
      <c r="I33" s="153">
        <v>5750.1511074362425</v>
      </c>
      <c r="J33" s="154">
        <v>0</v>
      </c>
      <c r="K33" s="154">
        <v>631.89</v>
      </c>
      <c r="L33" s="154">
        <v>1598.08</v>
      </c>
      <c r="M33" s="154">
        <v>0</v>
      </c>
      <c r="N33" s="46">
        <v>0</v>
      </c>
      <c r="O33" s="154">
        <v>557.49249999999995</v>
      </c>
      <c r="P33" s="41">
        <v>8.3143111475692368</v>
      </c>
    </row>
    <row r="34" spans="1:18" ht="10.65" customHeight="1" x14ac:dyDescent="0.3">
      <c r="B34" s="40" t="s">
        <v>86</v>
      </c>
      <c r="C34" s="151">
        <v>7117.5479338405521</v>
      </c>
      <c r="D34" s="152">
        <v>0</v>
      </c>
      <c r="E34" s="152">
        <v>3000.0000000000009</v>
      </c>
      <c r="F34" s="153">
        <v>10117.547933840553</v>
      </c>
      <c r="G34" s="154">
        <v>6968.9300074462899</v>
      </c>
      <c r="H34" s="183">
        <v>68.879634206002038</v>
      </c>
      <c r="I34" s="153">
        <v>3148.6179263942631</v>
      </c>
      <c r="J34" s="154">
        <v>0</v>
      </c>
      <c r="K34" s="154">
        <v>0</v>
      </c>
      <c r="L34" s="154">
        <v>0</v>
      </c>
      <c r="M34" s="154">
        <v>3513.2170076904304</v>
      </c>
      <c r="N34" s="46">
        <v>49.359934634043782</v>
      </c>
      <c r="O34" s="154">
        <v>878.30425192260759</v>
      </c>
      <c r="P34" s="41">
        <v>1.5848829372076247</v>
      </c>
    </row>
    <row r="35" spans="1:18" ht="10.65" customHeight="1" x14ac:dyDescent="0.3">
      <c r="B35" s="186" t="s">
        <v>87</v>
      </c>
      <c r="C35" s="151">
        <v>55295.668000000005</v>
      </c>
      <c r="D35" s="154">
        <v>0</v>
      </c>
      <c r="E35" s="154">
        <v>6280.3000000000011</v>
      </c>
      <c r="F35" s="153">
        <v>61575.968000000001</v>
      </c>
      <c r="G35" s="154">
        <v>17137.074757446931</v>
      </c>
      <c r="H35" s="183">
        <v>27.83078417451258</v>
      </c>
      <c r="I35" s="153">
        <v>44438.893242553066</v>
      </c>
      <c r="J35" s="154">
        <v>1295.644999999761</v>
      </c>
      <c r="K35" s="154">
        <v>632.81950000002973</v>
      </c>
      <c r="L35" s="154">
        <v>2356.8697500008343</v>
      </c>
      <c r="M35" s="154">
        <v>4919.5100076904901</v>
      </c>
      <c r="N35" s="46">
        <v>8.8967367347664368</v>
      </c>
      <c r="O35" s="154">
        <v>2301.2110644227787</v>
      </c>
      <c r="P35" s="41">
        <v>17.311089682119114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65" customHeight="1" x14ac:dyDescent="0.3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65" customHeight="1" x14ac:dyDescent="0.3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151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92</v>
      </c>
      <c r="C42" s="155">
        <v>55295.668000000005</v>
      </c>
      <c r="D42" s="155">
        <v>0</v>
      </c>
      <c r="E42" s="155">
        <v>6283.3000000000011</v>
      </c>
      <c r="F42" s="156">
        <v>61578.968000000008</v>
      </c>
      <c r="G42" s="155">
        <v>17139.374757446931</v>
      </c>
      <c r="H42" s="188">
        <v>27.833163357734296</v>
      </c>
      <c r="I42" s="156">
        <v>44439.593242553077</v>
      </c>
      <c r="J42" s="155">
        <v>1295.6449999997603</v>
      </c>
      <c r="K42" s="155">
        <v>632.81950000003053</v>
      </c>
      <c r="L42" s="155">
        <v>2356.8697500008311</v>
      </c>
      <c r="M42" s="155">
        <v>4919.5100076904901</v>
      </c>
      <c r="N42" s="58">
        <v>8.8967367347664368</v>
      </c>
      <c r="O42" s="155">
        <v>2301.2110644227778</v>
      </c>
      <c r="P42" s="54">
        <v>17.31139386977528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44048</v>
      </c>
      <c r="K47" s="33">
        <v>44055</v>
      </c>
      <c r="L47" s="33">
        <v>44062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6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65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65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65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65" customHeight="1" x14ac:dyDescent="0.3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44048</v>
      </c>
      <c r="K90" s="33">
        <v>44055</v>
      </c>
      <c r="L90" s="33">
        <v>44062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6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28433.988000000001</v>
      </c>
      <c r="H93" s="183">
        <v>63.370414201183436</v>
      </c>
      <c r="I93" s="153">
        <v>16435.511999999999</v>
      </c>
      <c r="J93" s="154">
        <v>0.94999999999708962</v>
      </c>
      <c r="K93" s="154">
        <v>0</v>
      </c>
      <c r="L93" s="154">
        <v>6.5800000000017462</v>
      </c>
      <c r="M93" s="154">
        <v>-0.73999999999796273</v>
      </c>
      <c r="N93" s="46">
        <v>-1.6038666189797301E-3</v>
      </c>
      <c r="O93" s="154">
        <v>1.6975000000002183</v>
      </c>
      <c r="P93" s="41" t="s">
        <v>150</v>
      </c>
      <c r="Q93" s="191"/>
      <c r="T93" s="4"/>
    </row>
    <row r="94" spans="1:254" ht="10.65" customHeight="1" x14ac:dyDescent="0.3">
      <c r="B94" s="40" t="s">
        <v>63</v>
      </c>
      <c r="C94" s="151">
        <v>4.8</v>
      </c>
      <c r="D94" s="152">
        <v>0</v>
      </c>
      <c r="E94" s="152">
        <v>168.5</v>
      </c>
      <c r="F94" s="153">
        <v>173.3</v>
      </c>
      <c r="G94" s="154">
        <v>1.3900000000000001</v>
      </c>
      <c r="H94" s="183">
        <v>0.80207732256203113</v>
      </c>
      <c r="I94" s="153">
        <v>171.91000000000003</v>
      </c>
      <c r="J94" s="154">
        <v>0</v>
      </c>
      <c r="K94" s="154">
        <v>0</v>
      </c>
      <c r="L94" s="154">
        <v>8.0000000000000071E-2</v>
      </c>
      <c r="M94" s="154">
        <v>0</v>
      </c>
      <c r="N94" s="46">
        <v>0</v>
      </c>
      <c r="O94" s="154">
        <v>2.0000000000000018E-2</v>
      </c>
      <c r="P94" s="41" t="s">
        <v>151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65" customHeight="1" x14ac:dyDescent="0.3">
      <c r="B97" s="40" t="s">
        <v>67</v>
      </c>
      <c r="C97" s="151">
        <v>-30</v>
      </c>
      <c r="D97" s="152">
        <v>0</v>
      </c>
      <c r="E97" s="152">
        <v>62.5</v>
      </c>
      <c r="F97" s="153">
        <v>32.5</v>
      </c>
      <c r="G97" s="154">
        <v>23.494999999999997</v>
      </c>
      <c r="H97" s="183">
        <v>72.292307692307674</v>
      </c>
      <c r="I97" s="153">
        <v>9.0050000000000026</v>
      </c>
      <c r="J97" s="154">
        <v>0</v>
      </c>
      <c r="K97" s="154">
        <v>0</v>
      </c>
      <c r="L97" s="154">
        <v>0</v>
      </c>
      <c r="M97" s="154">
        <v>0</v>
      </c>
      <c r="N97" s="46" t="s">
        <v>64</v>
      </c>
      <c r="O97" s="154">
        <v>0</v>
      </c>
      <c r="P97" s="41" t="s">
        <v>150</v>
      </c>
      <c r="Q97" s="191"/>
      <c r="T97" s="4"/>
    </row>
    <row r="98" spans="1:20" ht="10.65" customHeight="1" x14ac:dyDescent="0.3">
      <c r="B98" s="40" t="s">
        <v>68</v>
      </c>
      <c r="C98" s="151">
        <v>16.899999999999999</v>
      </c>
      <c r="D98" s="152">
        <v>0</v>
      </c>
      <c r="E98" s="152">
        <v>-16.7</v>
      </c>
      <c r="F98" s="153">
        <v>0.19999999999999929</v>
      </c>
      <c r="G98" s="154">
        <v>0</v>
      </c>
      <c r="H98" s="183">
        <v>0</v>
      </c>
      <c r="I98" s="153">
        <v>0.19999999999999929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65" customHeight="1" x14ac:dyDescent="0.3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23007.3</v>
      </c>
      <c r="D101" s="152">
        <v>0</v>
      </c>
      <c r="E101" s="152">
        <v>91.700000000000728</v>
      </c>
      <c r="F101" s="153">
        <v>23099</v>
      </c>
      <c r="G101" s="154">
        <v>12032.32</v>
      </c>
      <c r="H101" s="183">
        <v>52.090220355859564</v>
      </c>
      <c r="I101" s="153">
        <v>11066.68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136362.29999999999</v>
      </c>
      <c r="D103" s="152">
        <v>0</v>
      </c>
      <c r="E103" s="152">
        <v>-485.79999999998836</v>
      </c>
      <c r="F103" s="153">
        <v>135876.5</v>
      </c>
      <c r="G103" s="154">
        <v>73971.627999999997</v>
      </c>
      <c r="H103" s="183">
        <v>54.440339573068186</v>
      </c>
      <c r="I103" s="153">
        <v>61904.872000000003</v>
      </c>
      <c r="J103" s="154">
        <v>0.94999999999708962</v>
      </c>
      <c r="K103" s="154">
        <v>0</v>
      </c>
      <c r="L103" s="154">
        <v>6.6600000000017463</v>
      </c>
      <c r="M103" s="154">
        <v>-0.73999999999796273</v>
      </c>
      <c r="N103" s="46">
        <v>-1.6038666189797301E-3</v>
      </c>
      <c r="O103" s="154">
        <v>1.7175000000002183</v>
      </c>
      <c r="P103" s="41" t="s">
        <v>150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65" customHeight="1" x14ac:dyDescent="0.3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65" hidden="1" customHeight="1" x14ac:dyDescent="0.3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65" customHeight="1" x14ac:dyDescent="0.3">
      <c r="A108" s="168"/>
      <c r="B108" s="40" t="s">
        <v>77</v>
      </c>
      <c r="C108" s="151">
        <v>16.180492472739779</v>
      </c>
      <c r="D108" s="152">
        <v>0</v>
      </c>
      <c r="E108" s="152">
        <v>-15.2</v>
      </c>
      <c r="F108" s="153">
        <v>0.98049247273977969</v>
      </c>
      <c r="G108" s="154">
        <v>9.7750000663101716E-2</v>
      </c>
      <c r="H108" s="183">
        <v>9.9694799685672173</v>
      </c>
      <c r="I108" s="153">
        <v>0.882742472076678</v>
      </c>
      <c r="J108" s="154">
        <v>4.4999998807906949E-4</v>
      </c>
      <c r="K108" s="154">
        <v>0</v>
      </c>
      <c r="L108" s="154">
        <v>8.2999998927116465E-3</v>
      </c>
      <c r="M108" s="154">
        <v>6.1200000762939494E-2</v>
      </c>
      <c r="N108" s="46">
        <v>0.37823323898235306</v>
      </c>
      <c r="O108" s="154">
        <v>1.7487500160932552E-2</v>
      </c>
      <c r="P108" s="41">
        <v>48.478482570581676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1083.1330000000003</v>
      </c>
      <c r="H109" s="183">
        <v>101.88902890304742</v>
      </c>
      <c r="I109" s="153">
        <v>-20.081352868633076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10245.38096875</v>
      </c>
      <c r="H110" s="183">
        <v>67.334499239816282</v>
      </c>
      <c r="I110" s="153">
        <v>4970.2678953789164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150</v>
      </c>
      <c r="Q110" s="191"/>
      <c r="T110" s="4"/>
    </row>
    <row r="111" spans="1:20" ht="10.65" customHeight="1" x14ac:dyDescent="0.3">
      <c r="B111" s="40" t="s">
        <v>80</v>
      </c>
      <c r="C111" s="151">
        <v>19.084683429385379</v>
      </c>
      <c r="D111" s="152">
        <v>0</v>
      </c>
      <c r="E111" s="152">
        <v>185.5</v>
      </c>
      <c r="F111" s="153">
        <v>204.58468342938539</v>
      </c>
      <c r="G111" s="154">
        <v>20.53656004094708</v>
      </c>
      <c r="H111" s="183">
        <v>10.038170842850752</v>
      </c>
      <c r="I111" s="153">
        <v>184.04812338843831</v>
      </c>
      <c r="J111" s="154">
        <v>0.32592000013218581</v>
      </c>
      <c r="K111" s="154">
        <v>0.15859999990463081</v>
      </c>
      <c r="L111" s="154">
        <v>0.14930000080169492</v>
      </c>
      <c r="M111" s="154">
        <v>2.6100000500679954E-2</v>
      </c>
      <c r="N111" s="46">
        <v>0.13675888624116675</v>
      </c>
      <c r="O111" s="154">
        <v>0.16498000033479787</v>
      </c>
      <c r="P111" s="41" t="s">
        <v>150</v>
      </c>
      <c r="Q111" s="191"/>
      <c r="T111" s="4"/>
    </row>
    <row r="112" spans="1:20" s="191" customFormat="1" ht="10.65" customHeight="1" x14ac:dyDescent="0.3">
      <c r="A112" s="168"/>
      <c r="B112" s="40" t="s">
        <v>81</v>
      </c>
      <c r="C112" s="151">
        <v>16.491655789523236</v>
      </c>
      <c r="D112" s="152">
        <v>50</v>
      </c>
      <c r="E112" s="152">
        <v>88</v>
      </c>
      <c r="F112" s="153">
        <v>104.49165578952324</v>
      </c>
      <c r="G112" s="154">
        <v>12.798200017667607</v>
      </c>
      <c r="H112" s="183">
        <v>12.24805935073603</v>
      </c>
      <c r="I112" s="153">
        <v>91.693455771855625</v>
      </c>
      <c r="J112" s="154">
        <v>6.199999906122855E-3</v>
      </c>
      <c r="K112" s="154">
        <v>0.10669999837875643</v>
      </c>
      <c r="L112" s="154">
        <v>0.15039999887346944</v>
      </c>
      <c r="M112" s="154">
        <v>0.24159999620914441</v>
      </c>
      <c r="N112" s="46">
        <v>1.4649832575491131</v>
      </c>
      <c r="O112" s="154">
        <v>0.12622499834187328</v>
      </c>
      <c r="P112" s="41" t="s">
        <v>150</v>
      </c>
      <c r="R112" s="185"/>
      <c r="T112" s="4"/>
    </row>
    <row r="113" spans="1:20" s="191" customFormat="1" ht="10.65" customHeight="1" x14ac:dyDescent="0.3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65" customHeight="1" x14ac:dyDescent="0.3">
      <c r="A114" s="168"/>
      <c r="B114" s="184" t="s">
        <v>83</v>
      </c>
      <c r="C114" s="151">
        <v>0</v>
      </c>
      <c r="D114" s="152">
        <v>0</v>
      </c>
      <c r="E114" s="152">
        <v>282.59999999999997</v>
      </c>
      <c r="F114" s="153">
        <v>282.59999999999997</v>
      </c>
      <c r="G114" s="154">
        <v>30.348000109195695</v>
      </c>
      <c r="H114" s="183">
        <v>10.73885354182438</v>
      </c>
      <c r="I114" s="153">
        <v>252.25199989080426</v>
      </c>
      <c r="J114" s="154">
        <v>0</v>
      </c>
      <c r="K114" s="154">
        <v>0</v>
      </c>
      <c r="L114" s="154">
        <v>0</v>
      </c>
      <c r="M114" s="154">
        <v>0</v>
      </c>
      <c r="N114" s="46" t="s">
        <v>64</v>
      </c>
      <c r="O114" s="154">
        <v>0</v>
      </c>
      <c r="P114" s="41" t="s">
        <v>150</v>
      </c>
      <c r="R114" s="185"/>
      <c r="T114" s="4"/>
    </row>
    <row r="115" spans="1:20" s="191" customFormat="1" ht="10.65" customHeight="1" x14ac:dyDescent="0.3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65" customHeight="1" x14ac:dyDescent="0.3">
      <c r="A116" s="169"/>
      <c r="B116" s="205" t="s">
        <v>85</v>
      </c>
      <c r="C116" s="151">
        <v>28979.931667911318</v>
      </c>
      <c r="D116" s="152">
        <v>0</v>
      </c>
      <c r="E116" s="152">
        <v>1461.2000000000007</v>
      </c>
      <c r="F116" s="153">
        <v>30441.131667911319</v>
      </c>
      <c r="G116" s="154">
        <v>11208.800100000028</v>
      </c>
      <c r="H116" s="183">
        <v>36.821233265172843</v>
      </c>
      <c r="I116" s="153">
        <v>19232.331567911293</v>
      </c>
      <c r="J116" s="154">
        <v>5.8000000000902219E-2</v>
      </c>
      <c r="K116" s="154">
        <v>2.2500000000945874E-2</v>
      </c>
      <c r="L116" s="154">
        <v>1.1500000000523869E-2</v>
      </c>
      <c r="M116" s="154">
        <v>0.1069999999999709</v>
      </c>
      <c r="N116" s="46">
        <v>3.6922102241686462E-4</v>
      </c>
      <c r="O116" s="154">
        <v>4.9750000000585715E-2</v>
      </c>
      <c r="P116" s="41" t="s">
        <v>150</v>
      </c>
      <c r="R116" s="185"/>
      <c r="T116" s="4"/>
    </row>
    <row r="117" spans="1:20" s="191" customFormat="1" ht="10.65" customHeight="1" x14ac:dyDescent="0.3">
      <c r="A117" s="168"/>
      <c r="B117" s="40" t="s">
        <v>86</v>
      </c>
      <c r="C117" s="151">
        <v>21701.255760217475</v>
      </c>
      <c r="D117" s="152">
        <v>0</v>
      </c>
      <c r="E117" s="152">
        <v>-2641.6000000000022</v>
      </c>
      <c r="F117" s="153">
        <v>19059.655760217473</v>
      </c>
      <c r="G117" s="154">
        <v>8346.1419237757436</v>
      </c>
      <c r="H117" s="183">
        <v>43.789573268140252</v>
      </c>
      <c r="I117" s="153">
        <v>10713.513836441729</v>
      </c>
      <c r="J117" s="154">
        <v>0</v>
      </c>
      <c r="K117" s="154">
        <v>0</v>
      </c>
      <c r="L117" s="154">
        <v>0</v>
      </c>
      <c r="M117" s="154">
        <v>0.16599999999925785</v>
      </c>
      <c r="N117" s="46">
        <v>7.6493269252909967E-4</v>
      </c>
      <c r="O117" s="154">
        <v>4.1499999999814463E-2</v>
      </c>
      <c r="P117" s="41" t="s">
        <v>150</v>
      </c>
      <c r="R117" s="185"/>
      <c r="T117" s="4"/>
    </row>
    <row r="118" spans="1:20" s="191" customFormat="1" ht="10.65" customHeight="1" x14ac:dyDescent="0.3">
      <c r="A118" s="168"/>
      <c r="B118" s="196" t="s">
        <v>87</v>
      </c>
      <c r="C118" s="151">
        <v>204190.44615184772</v>
      </c>
      <c r="D118" s="154">
        <v>50</v>
      </c>
      <c r="E118" s="152">
        <v>-1753</v>
      </c>
      <c r="F118" s="153">
        <v>202437.44615184772</v>
      </c>
      <c r="G118" s="154">
        <v>104927.13150270568</v>
      </c>
      <c r="H118" s="183">
        <v>51.831878685132274</v>
      </c>
      <c r="I118" s="153">
        <v>97510.314649142034</v>
      </c>
      <c r="J118" s="154">
        <v>1.3405700000243796</v>
      </c>
      <c r="K118" s="154">
        <v>0.28779999828433311</v>
      </c>
      <c r="L118" s="154">
        <v>6.9794999995701463</v>
      </c>
      <c r="M118" s="154">
        <v>-0.1381000025259701</v>
      </c>
      <c r="N118" s="46">
        <v>-6.7632940291080518E-5</v>
      </c>
      <c r="O118" s="154">
        <v>2.1174424988382223</v>
      </c>
      <c r="P118" s="41" t="s">
        <v>150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88</v>
      </c>
      <c r="C120" s="151">
        <v>303.00790918005731</v>
      </c>
      <c r="D120" s="152">
        <v>0</v>
      </c>
      <c r="E120" s="152">
        <v>-146.99999999999997</v>
      </c>
      <c r="F120" s="153">
        <v>156.00790918005734</v>
      </c>
      <c r="G120" s="154">
        <v>0</v>
      </c>
      <c r="H120" s="183">
        <v>0</v>
      </c>
      <c r="I120" s="153">
        <v>156.00790918005734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65" customHeight="1" x14ac:dyDescent="0.3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90</v>
      </c>
      <c r="C122" s="151">
        <v>99.486938972230135</v>
      </c>
      <c r="D122" s="152">
        <v>-50</v>
      </c>
      <c r="E122" s="152">
        <v>85.8</v>
      </c>
      <c r="F122" s="153">
        <v>185.28693897223013</v>
      </c>
      <c r="G122" s="154">
        <v>46.630560009062258</v>
      </c>
      <c r="H122" s="183">
        <v>25.166674061171147</v>
      </c>
      <c r="I122" s="153">
        <v>138.65637896316787</v>
      </c>
      <c r="J122" s="154">
        <v>3.7732899984419515</v>
      </c>
      <c r="K122" s="154">
        <v>2.5443099991306486</v>
      </c>
      <c r="L122" s="154">
        <v>4.4190040040090786</v>
      </c>
      <c r="M122" s="154">
        <v>1.0838199995979654</v>
      </c>
      <c r="N122" s="46">
        <v>1.0894093343252755</v>
      </c>
      <c r="O122" s="154">
        <v>2.955106000294911</v>
      </c>
      <c r="P122" s="41">
        <v>44.920949349813633</v>
      </c>
      <c r="R122" s="185"/>
      <c r="T122" s="4"/>
    </row>
    <row r="123" spans="1:20" s="191" customFormat="1" ht="10.65" customHeight="1" x14ac:dyDescent="0.3">
      <c r="A123" s="168"/>
      <c r="B123" s="205" t="s">
        <v>95</v>
      </c>
      <c r="C123" s="151">
        <v>1750</v>
      </c>
      <c r="D123" s="152">
        <v>0</v>
      </c>
      <c r="E123" s="152">
        <v>-600</v>
      </c>
      <c r="F123" s="153">
        <v>1150</v>
      </c>
      <c r="G123" s="154">
        <v>195.14232996551621</v>
      </c>
      <c r="H123" s="183">
        <v>16.968898257870975</v>
      </c>
      <c r="I123" s="153">
        <v>954.85767003448382</v>
      </c>
      <c r="J123" s="154">
        <v>11.164649996504124</v>
      </c>
      <c r="K123" s="154">
        <v>10.973219995632462</v>
      </c>
      <c r="L123" s="154">
        <v>7.2981899958103043</v>
      </c>
      <c r="M123" s="154">
        <v>4.087389999732352</v>
      </c>
      <c r="N123" s="46">
        <v>0.23356514284184868</v>
      </c>
      <c r="O123" s="154">
        <v>8.3808624969198107</v>
      </c>
      <c r="P123" s="41" t="s">
        <v>150</v>
      </c>
      <c r="R123" s="185"/>
      <c r="T123" s="4"/>
    </row>
    <row r="124" spans="1:20" s="191" customFormat="1" ht="10.65" customHeight="1" x14ac:dyDescent="0.3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97" t="s">
        <v>92</v>
      </c>
      <c r="C125" s="157">
        <v>206342.94099999999</v>
      </c>
      <c r="D125" s="155">
        <v>0</v>
      </c>
      <c r="E125" s="155">
        <v>-2414.1999999999998</v>
      </c>
      <c r="F125" s="156">
        <v>203928.74099999998</v>
      </c>
      <c r="G125" s="155">
        <v>105168.90439268027</v>
      </c>
      <c r="H125" s="188">
        <v>51.571398850876186</v>
      </c>
      <c r="I125" s="156">
        <v>98759.83660731971</v>
      </c>
      <c r="J125" s="155">
        <v>16.278509994970456</v>
      </c>
      <c r="K125" s="155">
        <v>13.805329993047444</v>
      </c>
      <c r="L125" s="155">
        <v>18.696693999389531</v>
      </c>
      <c r="M125" s="155">
        <v>5.0331099968043471</v>
      </c>
      <c r="N125" s="58">
        <v>2.4391965978639162E-3</v>
      </c>
      <c r="O125" s="155">
        <v>13.453410996052945</v>
      </c>
      <c r="P125" s="54" t="s">
        <v>150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44048</v>
      </c>
      <c r="K130" s="33">
        <v>44055</v>
      </c>
      <c r="L130" s="33">
        <v>44062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3" t="s">
        <v>146</v>
      </c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2.9228797635078312</v>
      </c>
      <c r="D134" s="152">
        <v>0</v>
      </c>
      <c r="E134" s="152">
        <v>231.3</v>
      </c>
      <c r="F134" s="153">
        <v>234.22287976350785</v>
      </c>
      <c r="G134" s="154">
        <v>0</v>
      </c>
      <c r="H134" s="183">
        <v>0</v>
      </c>
      <c r="I134" s="153">
        <v>234.22287976350785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10.36896268263855</v>
      </c>
      <c r="D138" s="152">
        <v>0</v>
      </c>
      <c r="E138" s="152">
        <v>-10.3</v>
      </c>
      <c r="F138" s="153">
        <v>6.8962682638549211E-2</v>
      </c>
      <c r="G138" s="154">
        <v>0</v>
      </c>
      <c r="H138" s="183">
        <v>0</v>
      </c>
      <c r="I138" s="153">
        <v>6.8962682638549211E-2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14285.1</v>
      </c>
      <c r="D141" s="152">
        <v>0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15250.573740451839</v>
      </c>
      <c r="D142" s="152">
        <v>0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87124.039744676658</v>
      </c>
      <c r="D143" s="152">
        <v>0</v>
      </c>
      <c r="E143" s="152">
        <v>601.69999999999709</v>
      </c>
      <c r="F143" s="153">
        <v>87725.739744676655</v>
      </c>
      <c r="G143" s="154">
        <v>21325.1</v>
      </c>
      <c r="H143" s="183">
        <v>24.308828927594245</v>
      </c>
      <c r="I143" s="153">
        <v>66400.63974467665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65" hidden="1" customHeight="1" x14ac:dyDescent="0.3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65" customHeight="1" x14ac:dyDescent="0.3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65" customHeight="1" x14ac:dyDescent="0.3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189.94300000000001</v>
      </c>
      <c r="H149" s="183">
        <v>26.375243557448105</v>
      </c>
      <c r="I149" s="153">
        <v>530.21338295920884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150</v>
      </c>
      <c r="R149" s="185"/>
    </row>
    <row r="150" spans="1:18" s="191" customFormat="1" ht="10.65" customHeight="1" x14ac:dyDescent="0.3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5012.8559999999998</v>
      </c>
      <c r="H150" s="183">
        <v>50.380908734582626</v>
      </c>
      <c r="I150" s="153">
        <v>4937.0558334859634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65" customHeight="1" x14ac:dyDescent="0.3">
      <c r="A151" s="168"/>
      <c r="B151" s="40" t="s">
        <v>80</v>
      </c>
      <c r="C151" s="151">
        <v>11.706617725918356</v>
      </c>
      <c r="D151" s="152">
        <v>0</v>
      </c>
      <c r="E151" s="152">
        <v>10.3</v>
      </c>
      <c r="F151" s="153">
        <v>22.006617725918357</v>
      </c>
      <c r="G151" s="154">
        <v>0</v>
      </c>
      <c r="H151" s="183">
        <v>0</v>
      </c>
      <c r="I151" s="153">
        <v>22.006617725918357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65" customHeight="1" x14ac:dyDescent="0.3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65" customHeight="1" x14ac:dyDescent="0.3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65" customHeight="1" x14ac:dyDescent="0.3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65" customHeight="1" x14ac:dyDescent="0.3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65" customHeight="1" x14ac:dyDescent="0.3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65" customHeight="1" x14ac:dyDescent="0.3">
      <c r="A157" s="168"/>
      <c r="B157" s="40" t="s">
        <v>86</v>
      </c>
      <c r="C157" s="151">
        <v>13305.357451389918</v>
      </c>
      <c r="D157" s="152">
        <v>0</v>
      </c>
      <c r="E157" s="152">
        <v>32</v>
      </c>
      <c r="F157" s="153">
        <v>13337.357451389918</v>
      </c>
      <c r="G157" s="154">
        <v>1282.9900073089593</v>
      </c>
      <c r="H157" s="183">
        <v>9.6195217979649765</v>
      </c>
      <c r="I157" s="153">
        <v>12054.367444080959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150</v>
      </c>
      <c r="R157" s="185"/>
    </row>
    <row r="158" spans="1:18" s="191" customFormat="1" ht="10.65" customHeight="1" x14ac:dyDescent="0.3">
      <c r="A158" s="168"/>
      <c r="B158" s="196" t="s">
        <v>87</v>
      </c>
      <c r="C158" s="151">
        <v>129564.2881962367</v>
      </c>
      <c r="D158" s="154">
        <v>0</v>
      </c>
      <c r="E158" s="152">
        <v>292.99999999998545</v>
      </c>
      <c r="F158" s="153">
        <v>129857.28819623668</v>
      </c>
      <c r="G158" s="154">
        <v>29121.209007308957</v>
      </c>
      <c r="H158" s="183">
        <v>22.425548393788883</v>
      </c>
      <c r="I158" s="153">
        <v>100736.07918892772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150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65" customHeight="1" x14ac:dyDescent="0.3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65" customHeight="1" x14ac:dyDescent="0.3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65" customHeight="1" x14ac:dyDescent="0.3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92</v>
      </c>
      <c r="C165" s="157">
        <v>129627.22700000001</v>
      </c>
      <c r="D165" s="155">
        <v>0</v>
      </c>
      <c r="E165" s="155">
        <v>292.99999999998545</v>
      </c>
      <c r="F165" s="156">
        <v>129920.227</v>
      </c>
      <c r="G165" s="155">
        <v>29121.239007308955</v>
      </c>
      <c r="H165" s="188">
        <v>22.414707609238516</v>
      </c>
      <c r="I165" s="156">
        <v>100798.98799269105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150</v>
      </c>
      <c r="Q165" s="191"/>
    </row>
    <row r="166" spans="1:254" ht="10.65" customHeight="1" x14ac:dyDescent="0.3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44048</v>
      </c>
      <c r="K173" s="33">
        <v>44055</v>
      </c>
      <c r="L173" s="33">
        <v>44062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6" t="s">
        <v>140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22.229999999999993</v>
      </c>
      <c r="H176" s="183">
        <v>16.496656736696682</v>
      </c>
      <c r="I176" s="153">
        <v>112.52457697164505</v>
      </c>
      <c r="J176" s="154">
        <v>2.8599999999999977</v>
      </c>
      <c r="K176" s="154">
        <v>2.0899999999999945</v>
      </c>
      <c r="L176" s="154">
        <v>1.2900000000000045</v>
      </c>
      <c r="M176" s="154">
        <v>0.55000000000000071</v>
      </c>
      <c r="N176" s="46">
        <v>0.40514287788240011</v>
      </c>
      <c r="O176" s="154">
        <v>1.6974999999999993</v>
      </c>
      <c r="P176" s="41" t="s">
        <v>150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1.6999999999999993</v>
      </c>
      <c r="F177" s="153">
        <v>1.6999999999999993</v>
      </c>
      <c r="G177" s="154">
        <v>10.07</v>
      </c>
      <c r="H177" s="183">
        <v>592.35294117647084</v>
      </c>
      <c r="I177" s="153">
        <v>-8.370000000000001</v>
      </c>
      <c r="J177" s="154">
        <v>1.2100000000000004</v>
      </c>
      <c r="K177" s="154">
        <v>2.9999999999999361E-2</v>
      </c>
      <c r="L177" s="154">
        <v>2.1700000000000008</v>
      </c>
      <c r="M177" s="154">
        <v>1.129999999999999</v>
      </c>
      <c r="N177" s="46" t="s">
        <v>64</v>
      </c>
      <c r="O177" s="154">
        <v>1.1349999999999998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3.6099999999999985</v>
      </c>
      <c r="H178" s="183">
        <v>1203.3333333333326</v>
      </c>
      <c r="I178" s="153">
        <v>-3.3099999999999987</v>
      </c>
      <c r="J178" s="154">
        <v>0.19999999999999948</v>
      </c>
      <c r="K178" s="154">
        <v>0.31999999999999984</v>
      </c>
      <c r="L178" s="154">
        <v>0.26999999999999985</v>
      </c>
      <c r="M178" s="154">
        <v>0</v>
      </c>
      <c r="N178" s="46">
        <v>0</v>
      </c>
      <c r="O178" s="154">
        <v>0.19749999999999979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6.48</v>
      </c>
      <c r="H179" s="183">
        <v>0.64135555643532993</v>
      </c>
      <c r="I179" s="153">
        <v>1003.88</v>
      </c>
      <c r="J179" s="154">
        <v>0.27</v>
      </c>
      <c r="K179" s="154">
        <v>0</v>
      </c>
      <c r="L179" s="154">
        <v>4.9999999999999822E-2</v>
      </c>
      <c r="M179" s="154">
        <v>3.7500000000000004</v>
      </c>
      <c r="N179" s="46" t="s">
        <v>64</v>
      </c>
      <c r="O179" s="154">
        <v>1.0175000000000001</v>
      </c>
      <c r="P179" s="41" t="s">
        <v>150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2.593</v>
      </c>
      <c r="H180" s="183">
        <v>-74.085714285714289</v>
      </c>
      <c r="I180" s="153">
        <v>-6.093</v>
      </c>
      <c r="J180" s="154">
        <v>0</v>
      </c>
      <c r="K180" s="154">
        <v>0</v>
      </c>
      <c r="L180" s="154">
        <v>0</v>
      </c>
      <c r="M180" s="154">
        <v>0.11</v>
      </c>
      <c r="N180" s="46" t="s">
        <v>64</v>
      </c>
      <c r="O180" s="154">
        <v>2.75E-2</v>
      </c>
      <c r="P180" s="41" t="s">
        <v>151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0.24059235449431751</v>
      </c>
      <c r="D181" s="152">
        <v>0</v>
      </c>
      <c r="E181" s="152">
        <v>2.9</v>
      </c>
      <c r="F181" s="153">
        <v>3.1405923544943173</v>
      </c>
      <c r="G181" s="154">
        <v>0.89</v>
      </c>
      <c r="H181" s="183">
        <v>28.338603025839163</v>
      </c>
      <c r="I181" s="153">
        <v>2.2505923544943172</v>
      </c>
      <c r="J181" s="154">
        <v>4.9999999999999933E-2</v>
      </c>
      <c r="K181" s="154">
        <v>0</v>
      </c>
      <c r="L181" s="154">
        <v>8.0000000000000071E-2</v>
      </c>
      <c r="M181" s="154">
        <v>0</v>
      </c>
      <c r="N181" s="46">
        <v>0</v>
      </c>
      <c r="O181" s="154">
        <v>3.2500000000000001E-2</v>
      </c>
      <c r="P181" s="41" t="s">
        <v>151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1.8300000000000003</v>
      </c>
      <c r="H183" s="183">
        <v>-83.181818181818187</v>
      </c>
      <c r="I183" s="153">
        <v>-4.03</v>
      </c>
      <c r="J183" s="154">
        <v>0</v>
      </c>
      <c r="K183" s="154">
        <v>0.64000000000000012</v>
      </c>
      <c r="L183" s="154">
        <v>7.0000000000000062E-2</v>
      </c>
      <c r="M183" s="154">
        <v>8.0000000000000071E-2</v>
      </c>
      <c r="N183" s="46" t="s">
        <v>64</v>
      </c>
      <c r="O183" s="154">
        <v>0.19750000000000006</v>
      </c>
      <c r="P183" s="41" t="s">
        <v>151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134.19854896108367</v>
      </c>
      <c r="D184" s="152">
        <v>0</v>
      </c>
      <c r="E184" s="152">
        <v>-78.7</v>
      </c>
      <c r="F184" s="153">
        <v>55.498548961083671</v>
      </c>
      <c r="G184" s="154">
        <v>0</v>
      </c>
      <c r="H184" s="183">
        <v>0</v>
      </c>
      <c r="I184" s="153">
        <v>55.498548961083671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42.010000000000005</v>
      </c>
      <c r="H185" s="183">
        <v>80.937051853804718</v>
      </c>
      <c r="I185" s="153">
        <v>9.8945344966134741</v>
      </c>
      <c r="J185" s="154">
        <v>8.8000000000000007</v>
      </c>
      <c r="K185" s="154">
        <v>0.13999999999999702</v>
      </c>
      <c r="L185" s="154">
        <v>1.0200000000000011</v>
      </c>
      <c r="M185" s="154">
        <v>22.960000000000008</v>
      </c>
      <c r="N185" s="46">
        <v>43.398926421835768</v>
      </c>
      <c r="O185" s="154">
        <v>8.2300000000000022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135.45825278383651</v>
      </c>
      <c r="D186" s="152">
        <v>0</v>
      </c>
      <c r="E186" s="152">
        <v>1116.5</v>
      </c>
      <c r="F186" s="153">
        <v>1251.9582527838365</v>
      </c>
      <c r="G186" s="154">
        <v>89.713000000000008</v>
      </c>
      <c r="H186" s="183">
        <v>7.1658140197978213</v>
      </c>
      <c r="I186" s="153">
        <v>1162.2452527838366</v>
      </c>
      <c r="J186" s="154">
        <v>13.389999999999997</v>
      </c>
      <c r="K186" s="154">
        <v>3.2199999999999909</v>
      </c>
      <c r="L186" s="154">
        <v>4.9500000000000064</v>
      </c>
      <c r="M186" s="154">
        <v>28.580000000000009</v>
      </c>
      <c r="N186" s="46">
        <v>21.09875139583249</v>
      </c>
      <c r="O186" s="154">
        <v>12.535</v>
      </c>
      <c r="P186" s="41" t="s">
        <v>150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2.8907500003352773</v>
      </c>
      <c r="H188" s="183">
        <v>21.683574549463405</v>
      </c>
      <c r="I188" s="153">
        <v>10.440769642521824</v>
      </c>
      <c r="J188" s="154">
        <v>0.18750000000000011</v>
      </c>
      <c r="K188" s="154">
        <v>8.0000001192093162E-3</v>
      </c>
      <c r="L188" s="154">
        <v>1.2000000037253322E-2</v>
      </c>
      <c r="M188" s="154">
        <v>0.10999999999999999</v>
      </c>
      <c r="N188" s="46">
        <v>0.59680374777252332</v>
      </c>
      <c r="O188" s="154">
        <v>7.9375000039115684E-2</v>
      </c>
      <c r="P188" s="41" t="s">
        <v>150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0.40499999856948848</v>
      </c>
      <c r="H189" s="183">
        <v>16.313195323589305</v>
      </c>
      <c r="I189" s="153">
        <v>2.0776527897769363</v>
      </c>
      <c r="J189" s="154">
        <v>0.06</v>
      </c>
      <c r="K189" s="154">
        <v>0</v>
      </c>
      <c r="L189" s="154">
        <v>0</v>
      </c>
      <c r="M189" s="154">
        <v>0</v>
      </c>
      <c r="N189" s="46">
        <v>0</v>
      </c>
      <c r="O189" s="154">
        <v>1.4999999999999999E-2</v>
      </c>
      <c r="P189" s="41" t="s">
        <v>150</v>
      </c>
      <c r="Q189" s="191"/>
      <c r="R189" s="185"/>
    </row>
    <row r="190" spans="1:20" s="61" customFormat="1" ht="10.65" hidden="1" customHeight="1" x14ac:dyDescent="0.3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70.198500009179114</v>
      </c>
      <c r="H192" s="183">
        <v>102.83099138853436</v>
      </c>
      <c r="I192" s="153">
        <v>-1.9326017023713433</v>
      </c>
      <c r="J192" s="154">
        <v>1.2749999999999997E-2</v>
      </c>
      <c r="K192" s="154">
        <v>0.47400000764429562</v>
      </c>
      <c r="L192" s="154">
        <v>0</v>
      </c>
      <c r="M192" s="154">
        <v>1.3909999999999998</v>
      </c>
      <c r="N192" s="46">
        <v>2.0376205902226929</v>
      </c>
      <c r="O192" s="154">
        <v>0.46943750191107386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65" customHeight="1" x14ac:dyDescent="0.3">
      <c r="A194" s="168"/>
      <c r="B194" s="40" t="s">
        <v>80</v>
      </c>
      <c r="C194" s="151">
        <v>0.31660479894058402</v>
      </c>
      <c r="D194" s="152">
        <v>0</v>
      </c>
      <c r="E194" s="152">
        <v>9.9999999999999978E-2</v>
      </c>
      <c r="F194" s="153">
        <v>0.416604798940584</v>
      </c>
      <c r="G194" s="154">
        <v>6.9090000152587914</v>
      </c>
      <c r="H194" s="183">
        <v>1658.4062480384798</v>
      </c>
      <c r="I194" s="153">
        <v>-6.492395216318207</v>
      </c>
      <c r="J194" s="154">
        <v>0</v>
      </c>
      <c r="K194" s="154">
        <v>1.5600000000000009</v>
      </c>
      <c r="L194" s="154">
        <v>0</v>
      </c>
      <c r="M194" s="154">
        <v>1.3600000000000003</v>
      </c>
      <c r="N194" s="46">
        <v>429.55760763917732</v>
      </c>
      <c r="O194" s="154">
        <v>0.73000000000000032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65" customHeight="1" x14ac:dyDescent="0.3">
      <c r="A196" s="168"/>
      <c r="B196" s="40" t="s">
        <v>82</v>
      </c>
      <c r="C196" s="151">
        <v>0.79151199735146016</v>
      </c>
      <c r="D196" s="152">
        <v>0</v>
      </c>
      <c r="E196" s="152">
        <v>15.400000000000002</v>
      </c>
      <c r="F196" s="153">
        <v>16.191511997351462</v>
      </c>
      <c r="G196" s="154">
        <v>7.7839999999999998</v>
      </c>
      <c r="H196" s="183">
        <v>48.074571425283033</v>
      </c>
      <c r="I196" s="153">
        <v>8.4075119973514632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150</v>
      </c>
      <c r="Q196" s="191"/>
      <c r="R196" s="185"/>
    </row>
    <row r="197" spans="1:20" s="61" customFormat="1" ht="10.65" customHeight="1" x14ac:dyDescent="0.3">
      <c r="A197" s="171"/>
      <c r="B197" s="184" t="s">
        <v>83</v>
      </c>
      <c r="C197" s="151">
        <v>0</v>
      </c>
      <c r="D197" s="152">
        <v>0</v>
      </c>
      <c r="E197" s="152">
        <v>80</v>
      </c>
      <c r="F197" s="153">
        <v>80</v>
      </c>
      <c r="G197" s="154">
        <v>62.226000065207465</v>
      </c>
      <c r="H197" s="183">
        <v>77.782500081509326</v>
      </c>
      <c r="I197" s="153">
        <v>17.773999934792535</v>
      </c>
      <c r="J197" s="154">
        <v>0.98100000000000165</v>
      </c>
      <c r="K197" s="154">
        <v>1.237000000000009</v>
      </c>
      <c r="L197" s="154">
        <v>3.7479999999999976</v>
      </c>
      <c r="M197" s="154">
        <v>1.8729999999999976</v>
      </c>
      <c r="N197" s="46" t="s">
        <v>64</v>
      </c>
      <c r="O197" s="154">
        <v>1.9597500000000014</v>
      </c>
      <c r="P197" s="41">
        <v>7.0695241407284204</v>
      </c>
      <c r="Q197" s="191"/>
      <c r="R197" s="185"/>
    </row>
    <row r="198" spans="1:20" s="61" customFormat="1" ht="10.65" customHeight="1" x14ac:dyDescent="0.3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65" customHeight="1" x14ac:dyDescent="0.3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16</v>
      </c>
      <c r="H199" s="183">
        <v>2.0667211919692687</v>
      </c>
      <c r="I199" s="153">
        <v>758.17312321428562</v>
      </c>
      <c r="J199" s="154">
        <v>0</v>
      </c>
      <c r="K199" s="154">
        <v>0</v>
      </c>
      <c r="L199" s="154">
        <v>16</v>
      </c>
      <c r="M199" s="154">
        <v>0</v>
      </c>
      <c r="N199" s="46">
        <v>0</v>
      </c>
      <c r="O199" s="154">
        <v>4</v>
      </c>
      <c r="P199" s="41" t="s">
        <v>150</v>
      </c>
      <c r="Q199" s="191"/>
      <c r="R199" s="185"/>
    </row>
    <row r="200" spans="1:20" s="61" customFormat="1" ht="10.65" customHeight="1" x14ac:dyDescent="0.3">
      <c r="A200" s="206"/>
      <c r="B200" s="40" t="s">
        <v>86</v>
      </c>
      <c r="C200" s="151">
        <v>89.599158100185292</v>
      </c>
      <c r="D200" s="152">
        <v>0</v>
      </c>
      <c r="E200" s="152">
        <v>-20.900000000000006</v>
      </c>
      <c r="F200" s="153">
        <v>68.699158100185286</v>
      </c>
      <c r="G200" s="154">
        <v>212.83100138115225</v>
      </c>
      <c r="H200" s="183">
        <v>309.8014695766384</v>
      </c>
      <c r="I200" s="153">
        <v>-144.13184328096696</v>
      </c>
      <c r="J200" s="154">
        <v>0.57500000381469363</v>
      </c>
      <c r="K200" s="154">
        <v>0.99099999999999966</v>
      </c>
      <c r="L200" s="154">
        <v>0.93000001144407918</v>
      </c>
      <c r="M200" s="154">
        <v>74.248001392484582</v>
      </c>
      <c r="N200" s="46">
        <v>82.866851616467414</v>
      </c>
      <c r="O200" s="154">
        <v>19.186000351935839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87</v>
      </c>
      <c r="C201" s="151">
        <v>628.2149999999998</v>
      </c>
      <c r="D201" s="154">
        <v>0</v>
      </c>
      <c r="E201" s="152">
        <v>1685.0000000000005</v>
      </c>
      <c r="F201" s="153">
        <v>2313.2150000000001</v>
      </c>
      <c r="G201" s="154">
        <v>468.95725146970238</v>
      </c>
      <c r="H201" s="183">
        <v>20.27296431458824</v>
      </c>
      <c r="I201" s="153">
        <v>1844.2577485302977</v>
      </c>
      <c r="J201" s="154">
        <v>15.206250003814691</v>
      </c>
      <c r="K201" s="154">
        <v>7.4900000077635056</v>
      </c>
      <c r="L201" s="154">
        <v>25.640000011481337</v>
      </c>
      <c r="M201" s="154">
        <v>107.56200139248459</v>
      </c>
      <c r="N201" s="46">
        <v>17.12184544980375</v>
      </c>
      <c r="O201" s="154">
        <v>38.974562853886027</v>
      </c>
      <c r="P201" s="41">
        <v>45.31952364531557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0.4</v>
      </c>
      <c r="H203" s="183">
        <v>0.18912529550827423</v>
      </c>
      <c r="I203" s="153">
        <v>211.1</v>
      </c>
      <c r="J203" s="154">
        <v>0.4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65" customHeight="1" x14ac:dyDescent="0.3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65" customHeight="1" x14ac:dyDescent="0.3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-25</v>
      </c>
      <c r="F205" s="153">
        <v>1229.4000000000001</v>
      </c>
      <c r="G205" s="154">
        <v>493.44922000122142</v>
      </c>
      <c r="H205" s="183">
        <v>40.137401984807333</v>
      </c>
      <c r="I205" s="153">
        <v>735.95077999877867</v>
      </c>
      <c r="J205" s="154">
        <v>55.484199999809249</v>
      </c>
      <c r="K205" s="154">
        <v>79.444000000000287</v>
      </c>
      <c r="L205" s="154">
        <v>112.27259999996458</v>
      </c>
      <c r="M205" s="154">
        <v>108.75568000243614</v>
      </c>
      <c r="N205" s="46"/>
      <c r="O205" s="154"/>
      <c r="P205" s="41" t="s">
        <v>150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92</v>
      </c>
      <c r="C208" s="157">
        <v>2094.1149999999998</v>
      </c>
      <c r="D208" s="155">
        <v>0</v>
      </c>
      <c r="E208" s="155">
        <v>1660.0000000000005</v>
      </c>
      <c r="F208" s="224">
        <v>3754.1149999999998</v>
      </c>
      <c r="G208" s="155">
        <v>962.80647147092373</v>
      </c>
      <c r="H208" s="188">
        <v>25.646696264523698</v>
      </c>
      <c r="I208" s="156">
        <v>2791.3085285290763</v>
      </c>
      <c r="J208" s="155">
        <v>71.090450003623943</v>
      </c>
      <c r="K208" s="155">
        <v>86.934000007763785</v>
      </c>
      <c r="L208" s="155">
        <v>137.91260001144593</v>
      </c>
      <c r="M208" s="155">
        <v>216.31768139492073</v>
      </c>
      <c r="N208" s="58">
        <v>10.329789977862761</v>
      </c>
      <c r="O208" s="155">
        <v>128.06368285443858</v>
      </c>
      <c r="P208" s="54">
        <v>19.79625375682636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44048</v>
      </c>
      <c r="K213" s="33">
        <v>44055</v>
      </c>
      <c r="L213" s="33">
        <v>44062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3" t="s">
        <v>141</v>
      </c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2.6499999999999995</v>
      </c>
      <c r="H216" s="183">
        <v>134.49681140602183</v>
      </c>
      <c r="I216" s="153">
        <v>-0.67969306684890562</v>
      </c>
      <c r="J216" s="154">
        <v>0.25</v>
      </c>
      <c r="K216" s="154">
        <v>0</v>
      </c>
      <c r="L216" s="154">
        <v>9.9999999999997868E-3</v>
      </c>
      <c r="M216" s="154">
        <v>0</v>
      </c>
      <c r="N216" s="46">
        <v>0</v>
      </c>
      <c r="O216" s="154">
        <v>6.4999999999999947E-2</v>
      </c>
      <c r="P216" s="41">
        <v>0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2.2799999999999998</v>
      </c>
      <c r="H217" s="183" t="s">
        <v>152</v>
      </c>
      <c r="I217" s="153">
        <v>-2.2799999999999998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0.33999999999999997</v>
      </c>
      <c r="H218" s="183">
        <v>74.097058283055119</v>
      </c>
      <c r="I218" s="153">
        <v>0.11885762252690252</v>
      </c>
      <c r="J218" s="154">
        <v>5.0000000000000017E-2</v>
      </c>
      <c r="K218" s="154">
        <v>0</v>
      </c>
      <c r="L218" s="154">
        <v>0.11999999999999994</v>
      </c>
      <c r="M218" s="154">
        <v>0</v>
      </c>
      <c r="N218" s="46">
        <v>0</v>
      </c>
      <c r="O218" s="154">
        <v>4.2499999999999989E-2</v>
      </c>
      <c r="P218" s="41">
        <v>0.79664994180947168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2.4830000000000001</v>
      </c>
      <c r="H220" s="183">
        <v>-41.383333333333326</v>
      </c>
      <c r="I220" s="153">
        <v>-8.4830000000000005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154">
        <v>0</v>
      </c>
      <c r="P220" s="41" t="s">
        <v>151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0.14000000000000001</v>
      </c>
      <c r="H221" s="183">
        <v>33.833333333333336</v>
      </c>
      <c r="I221" s="153">
        <v>0.2737931034482759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1.33</v>
      </c>
      <c r="H225" s="183">
        <v>10634.94435730427</v>
      </c>
      <c r="I225" s="153">
        <v>-1.3174940577466536</v>
      </c>
      <c r="J225" s="154">
        <v>0</v>
      </c>
      <c r="K225" s="154">
        <v>0</v>
      </c>
      <c r="L225" s="154">
        <v>0.74</v>
      </c>
      <c r="M225" s="154">
        <v>0</v>
      </c>
      <c r="N225" s="46">
        <v>0</v>
      </c>
      <c r="O225" s="154">
        <v>0.185</v>
      </c>
      <c r="P225" s="41">
        <v>0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9.222999999999999</v>
      </c>
      <c r="H226" s="183">
        <v>-313.95952127162678</v>
      </c>
      <c r="I226" s="153">
        <v>-12.160639846896244</v>
      </c>
      <c r="J226" s="154">
        <v>0.30000000000000004</v>
      </c>
      <c r="K226" s="154">
        <v>0</v>
      </c>
      <c r="L226" s="154">
        <v>0.86999999999999966</v>
      </c>
      <c r="M226" s="154">
        <v>0</v>
      </c>
      <c r="N226" s="46">
        <v>0</v>
      </c>
      <c r="O226" s="154">
        <v>0.29249999999999993</v>
      </c>
      <c r="P226" s="41">
        <v>0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1.800750000335277</v>
      </c>
      <c r="H228" s="183">
        <v>11.749538727666915</v>
      </c>
      <c r="I228" s="153">
        <v>13.525383578806927</v>
      </c>
      <c r="J228" s="154">
        <v>0.26750000000000007</v>
      </c>
      <c r="K228" s="154">
        <v>8.0000001192093162E-3</v>
      </c>
      <c r="L228" s="154">
        <v>1.2000000037253322E-2</v>
      </c>
      <c r="M228" s="154">
        <v>0</v>
      </c>
      <c r="N228" s="46">
        <v>0</v>
      </c>
      <c r="O228" s="154">
        <v>7.1875000039115677E-2</v>
      </c>
      <c r="P228" s="41" t="s">
        <v>150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34.9846394984326</v>
      </c>
      <c r="D229" s="152">
        <v>0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65" hidden="1" customHeight="1" x14ac:dyDescent="0.3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0.1394999996572733</v>
      </c>
      <c r="H232" s="183">
        <v>37.367931718676516</v>
      </c>
      <c r="I232" s="153">
        <v>0.23381474708197728</v>
      </c>
      <c r="J232" s="154">
        <v>1.2749999999999997E-2</v>
      </c>
      <c r="K232" s="154">
        <v>2.0000000149011654E-3</v>
      </c>
      <c r="L232" s="154">
        <v>0</v>
      </c>
      <c r="M232" s="154">
        <v>3.5000000000000017E-2</v>
      </c>
      <c r="N232" s="46">
        <v>0.19049366150009236</v>
      </c>
      <c r="O232" s="154">
        <v>1.2437500003725295E-2</v>
      </c>
      <c r="P232" s="41">
        <v>16.79917563915134</v>
      </c>
      <c r="R232" s="185"/>
    </row>
    <row r="233" spans="1:18" s="191" customFormat="1" ht="10.65" customHeight="1" x14ac:dyDescent="0.3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65" customHeight="1" x14ac:dyDescent="0.3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65" customHeight="1" x14ac:dyDescent="0.3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65" customHeight="1" x14ac:dyDescent="0.3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7.7839999999999998</v>
      </c>
      <c r="H236" s="183">
        <v>21.850369238884952</v>
      </c>
      <c r="I236" s="153">
        <v>27.840111953895871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 t="s">
        <v>150</v>
      </c>
      <c r="R236" s="185"/>
    </row>
    <row r="237" spans="1:18" s="191" customFormat="1" ht="10.65" customHeight="1" x14ac:dyDescent="0.3">
      <c r="A237" s="190"/>
      <c r="B237" s="184" t="s">
        <v>83</v>
      </c>
      <c r="C237" s="151">
        <v>1.4647484335592666</v>
      </c>
      <c r="D237" s="152">
        <v>0</v>
      </c>
      <c r="E237" s="152">
        <v>33</v>
      </c>
      <c r="F237" s="153">
        <v>34.464748433559265</v>
      </c>
      <c r="G237" s="154">
        <v>62.226000065207465</v>
      </c>
      <c r="H237" s="183">
        <v>180.54970047196488</v>
      </c>
      <c r="I237" s="153">
        <v>-27.7612516316482</v>
      </c>
      <c r="J237" s="154">
        <v>0.98100000000000165</v>
      </c>
      <c r="K237" s="154">
        <v>1.237000000000009</v>
      </c>
      <c r="L237" s="154">
        <v>3.7479999999999976</v>
      </c>
      <c r="M237" s="154">
        <v>1.8729999999999976</v>
      </c>
      <c r="N237" s="46">
        <v>127.87178720162204</v>
      </c>
      <c r="O237" s="154">
        <v>1.9597500000000014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65" customHeight="1" x14ac:dyDescent="0.3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65" customHeight="1" x14ac:dyDescent="0.3">
      <c r="A240" s="206"/>
      <c r="B240" s="40" t="s">
        <v>86</v>
      </c>
      <c r="C240" s="151">
        <v>13.041835576336698</v>
      </c>
      <c r="D240" s="152">
        <v>0</v>
      </c>
      <c r="E240" s="152">
        <v>-8.7000000000000028</v>
      </c>
      <c r="F240" s="153">
        <v>4.3418355763366954</v>
      </c>
      <c r="G240" s="154">
        <v>72.637999946475034</v>
      </c>
      <c r="H240" s="183">
        <v>1672.9790584967604</v>
      </c>
      <c r="I240" s="153">
        <v>-68.296164370138342</v>
      </c>
      <c r="J240" s="154">
        <v>0.57500000381469363</v>
      </c>
      <c r="K240" s="154">
        <v>0.99099999999999966</v>
      </c>
      <c r="L240" s="154">
        <v>0.93000001144407918</v>
      </c>
      <c r="M240" s="154">
        <v>0.42300000000000182</v>
      </c>
      <c r="N240" s="46">
        <v>3.2434084720980487</v>
      </c>
      <c r="O240" s="154">
        <v>0.72975000381469357</v>
      </c>
      <c r="P240" s="41">
        <v>0</v>
      </c>
      <c r="R240" s="185"/>
    </row>
    <row r="241" spans="1:254" s="191" customFormat="1" ht="10.65" customHeight="1" x14ac:dyDescent="0.3">
      <c r="A241" s="206"/>
      <c r="B241" s="196" t="s">
        <v>87</v>
      </c>
      <c r="C241" s="151">
        <v>154.28287577529264</v>
      </c>
      <c r="D241" s="154">
        <v>0</v>
      </c>
      <c r="E241" s="152">
        <v>-40.000000000000028</v>
      </c>
      <c r="F241" s="153">
        <v>114.28287577529261</v>
      </c>
      <c r="G241" s="154">
        <v>153.81125001167504</v>
      </c>
      <c r="H241" s="183">
        <v>134.58818652245384</v>
      </c>
      <c r="I241" s="153">
        <v>-39.528374236382433</v>
      </c>
      <c r="J241" s="154">
        <v>2.1362500038146957</v>
      </c>
      <c r="K241" s="154">
        <v>2.2380000001341189</v>
      </c>
      <c r="L241" s="154">
        <v>5.5600000114813302</v>
      </c>
      <c r="M241" s="154">
        <v>2.3309999999999995</v>
      </c>
      <c r="N241" s="46">
        <v>1.5108611297828125</v>
      </c>
      <c r="O241" s="154">
        <v>3.0663125038575361</v>
      </c>
      <c r="P241" s="41">
        <v>0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65" customHeight="1" x14ac:dyDescent="0.3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65" customHeight="1" x14ac:dyDescent="0.3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-10</v>
      </c>
      <c r="F245" s="153">
        <v>321.32186088674774</v>
      </c>
      <c r="G245" s="154">
        <v>10.879220001220702</v>
      </c>
      <c r="H245" s="183">
        <v>3.3857702588916485</v>
      </c>
      <c r="I245" s="153">
        <v>310.44264088552706</v>
      </c>
      <c r="J245" s="154">
        <v>0.1641999998092647</v>
      </c>
      <c r="K245" s="154">
        <v>2.1940000000000008</v>
      </c>
      <c r="L245" s="154">
        <v>2.3225999999642357</v>
      </c>
      <c r="M245" s="154">
        <v>1.2556800024360419</v>
      </c>
      <c r="N245" s="46">
        <v>0.37899099053571289</v>
      </c>
      <c r="O245" s="154">
        <v>1.484120000552386</v>
      </c>
      <c r="P245" s="41" t="s">
        <v>150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92</v>
      </c>
      <c r="C248" s="157">
        <v>545.67399999999998</v>
      </c>
      <c r="D248" s="155">
        <v>0</v>
      </c>
      <c r="E248" s="155">
        <v>-50.000000000000028</v>
      </c>
      <c r="F248" s="224">
        <v>495.67399999999998</v>
      </c>
      <c r="G248" s="155">
        <v>164.69047001289573</v>
      </c>
      <c r="H248" s="188">
        <v>33.22556156120671</v>
      </c>
      <c r="I248" s="156">
        <v>330.98352998710425</v>
      </c>
      <c r="J248" s="155">
        <v>2.3004500036239603</v>
      </c>
      <c r="K248" s="155">
        <v>4.4320000001341198</v>
      </c>
      <c r="L248" s="155">
        <v>7.882600011445561</v>
      </c>
      <c r="M248" s="155">
        <v>3.5866800024360415</v>
      </c>
      <c r="N248" s="58">
        <v>0.65729354934192241</v>
      </c>
      <c r="O248" s="155">
        <v>4.5504325044099208</v>
      </c>
      <c r="P248" s="54" t="s">
        <v>150</v>
      </c>
      <c r="R248" s="185"/>
    </row>
    <row r="249" spans="1:254" ht="10.65" customHeight="1" x14ac:dyDescent="0.3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44048</v>
      </c>
      <c r="K256" s="33">
        <v>44055</v>
      </c>
      <c r="L256" s="33">
        <v>44062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6" t="s">
        <v>120</v>
      </c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hidden="1" customHeight="1" x14ac:dyDescent="0.3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44048</v>
      </c>
      <c r="K296" s="33">
        <v>44055</v>
      </c>
      <c r="L296" s="33">
        <v>44062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6" t="s">
        <v>121</v>
      </c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232.90000004337554</v>
      </c>
      <c r="D299" s="152">
        <v>0</v>
      </c>
      <c r="E299" s="152">
        <v>-135</v>
      </c>
      <c r="F299" s="153">
        <v>97.900000043375542</v>
      </c>
      <c r="G299" s="154">
        <v>0</v>
      </c>
      <c r="H299" s="183">
        <v>0</v>
      </c>
      <c r="I299" s="153">
        <v>97.900000043375542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189.3</v>
      </c>
      <c r="D302" s="152">
        <v>0</v>
      </c>
      <c r="E302" s="152">
        <v>-135</v>
      </c>
      <c r="F302" s="153">
        <v>54.300000000000011</v>
      </c>
      <c r="G302" s="154">
        <v>0</v>
      </c>
      <c r="H302" s="183">
        <v>0</v>
      </c>
      <c r="I302" s="153">
        <v>54.300000000000011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60</v>
      </c>
      <c r="D307" s="152">
        <v>0</v>
      </c>
      <c r="E307" s="152">
        <v>-60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>
        <v>0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530.33940752703893</v>
      </c>
      <c r="D309" s="152">
        <v>0</v>
      </c>
      <c r="E309" s="152">
        <v>-369.00000000000006</v>
      </c>
      <c r="F309" s="153">
        <v>161.33940752703887</v>
      </c>
      <c r="G309" s="154">
        <v>32.712000021457655</v>
      </c>
      <c r="H309" s="183">
        <v>20.275269708037978</v>
      </c>
      <c r="I309" s="153">
        <v>128.62740750558123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5.5500000119209247E-2</v>
      </c>
      <c r="H311" s="183">
        <v>12.1072388196256</v>
      </c>
      <c r="I311" s="153">
        <v>0.40290344715767784</v>
      </c>
      <c r="J311" s="154">
        <v>1.0000000000000009E-3</v>
      </c>
      <c r="K311" s="154">
        <v>1.9999999999999948E-3</v>
      </c>
      <c r="L311" s="154">
        <v>1.9499999940395314E-2</v>
      </c>
      <c r="M311" s="154">
        <v>0</v>
      </c>
      <c r="N311" s="46">
        <v>0</v>
      </c>
      <c r="O311" s="154">
        <v>5.6249999850988275E-3</v>
      </c>
      <c r="P311" s="41" t="s">
        <v>150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65" hidden="1" customHeight="1" x14ac:dyDescent="0.3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65" customHeight="1" x14ac:dyDescent="0.3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65" customHeight="1" x14ac:dyDescent="0.3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65" customHeight="1" x14ac:dyDescent="0.3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65" customHeight="1" x14ac:dyDescent="0.3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65" customHeight="1" x14ac:dyDescent="0.3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1.822200007028878</v>
      </c>
      <c r="H318" s="183">
        <v>382.2774151266006</v>
      </c>
      <c r="I318" s="153">
        <v>-1.3455304641982058</v>
      </c>
      <c r="J318" s="154">
        <v>1.8000000000000016E-2</v>
      </c>
      <c r="K318" s="154">
        <v>0.3007000045776369</v>
      </c>
      <c r="L318" s="154">
        <v>0.94240000152587899</v>
      </c>
      <c r="M318" s="154">
        <v>0</v>
      </c>
      <c r="N318" s="46">
        <v>0</v>
      </c>
      <c r="O318" s="154">
        <v>0.31527500152587895</v>
      </c>
      <c r="P318" s="41">
        <v>0</v>
      </c>
      <c r="R318" s="185"/>
    </row>
    <row r="319" spans="1:18" s="191" customFormat="1" ht="10.65" customHeight="1" x14ac:dyDescent="0.3">
      <c r="A319" s="190"/>
      <c r="B319" s="40" t="s">
        <v>82</v>
      </c>
      <c r="C319" s="151">
        <v>0.48559103133731185</v>
      </c>
      <c r="D319" s="152">
        <v>0</v>
      </c>
      <c r="E319" s="152">
        <v>135</v>
      </c>
      <c r="F319" s="153">
        <v>135.48559103133732</v>
      </c>
      <c r="G319" s="154">
        <v>8.4419999613761902</v>
      </c>
      <c r="H319" s="183">
        <v>6.2309208655432489</v>
      </c>
      <c r="I319" s="153">
        <v>127.04359106996114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65" customHeight="1" x14ac:dyDescent="0.3">
      <c r="A320" s="190"/>
      <c r="B320" s="184" t="s">
        <v>83</v>
      </c>
      <c r="C320" s="151">
        <v>4.5042056454147597</v>
      </c>
      <c r="D320" s="152">
        <v>0</v>
      </c>
      <c r="E320" s="152">
        <v>43</v>
      </c>
      <c r="F320" s="153">
        <v>47.504205645414757</v>
      </c>
      <c r="G320" s="154">
        <v>50.675999901711954</v>
      </c>
      <c r="H320" s="183">
        <v>106.67687042274193</v>
      </c>
      <c r="I320" s="153">
        <v>-3.171794256297197</v>
      </c>
      <c r="J320" s="154">
        <v>0.1980000000000075</v>
      </c>
      <c r="K320" s="154">
        <v>0.59799999999999898</v>
      </c>
      <c r="L320" s="154">
        <v>1.0859999999999985</v>
      </c>
      <c r="M320" s="154">
        <v>1.544000000000004</v>
      </c>
      <c r="N320" s="46">
        <v>34.279074304073617</v>
      </c>
      <c r="O320" s="154">
        <v>0.85650000000000226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65" customHeight="1" x14ac:dyDescent="0.3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65" customHeight="1" x14ac:dyDescent="0.3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36.561999932855365</v>
      </c>
      <c r="H323" s="183">
        <v>27.006448456231325</v>
      </c>
      <c r="I323" s="153">
        <v>98.820481003542028</v>
      </c>
      <c r="J323" s="154">
        <v>0.17899999809265665</v>
      </c>
      <c r="K323" s="154">
        <v>0.58999999618530552</v>
      </c>
      <c r="L323" s="154">
        <v>2.2759999999999962</v>
      </c>
      <c r="M323" s="154">
        <v>1.6569999999999965</v>
      </c>
      <c r="N323" s="46">
        <v>1.2239397509478749</v>
      </c>
      <c r="O323" s="154">
        <v>1.1754999985694887</v>
      </c>
      <c r="P323" s="41" t="s">
        <v>150</v>
      </c>
      <c r="R323" s="185"/>
    </row>
    <row r="324" spans="1:254" s="191" customFormat="1" ht="10.65" customHeight="1" x14ac:dyDescent="0.3">
      <c r="A324" s="190"/>
      <c r="B324" s="196" t="s">
        <v>87</v>
      </c>
      <c r="C324" s="151">
        <v>1589.4824626182219</v>
      </c>
      <c r="D324" s="154">
        <v>0</v>
      </c>
      <c r="E324" s="152">
        <v>-191.00000000000023</v>
      </c>
      <c r="F324" s="153">
        <v>1398.4824626182217</v>
      </c>
      <c r="G324" s="154">
        <v>130.26969982454926</v>
      </c>
      <c r="H324" s="183">
        <v>9.3150756842999609</v>
      </c>
      <c r="I324" s="153">
        <v>1268.2127627936725</v>
      </c>
      <c r="J324" s="154">
        <v>0.39599999809266417</v>
      </c>
      <c r="K324" s="154">
        <v>1.4907000007629414</v>
      </c>
      <c r="L324" s="154">
        <v>4.323900001466269</v>
      </c>
      <c r="M324" s="154">
        <v>3.2010000000000005</v>
      </c>
      <c r="N324" s="46">
        <v>0.20138630499434768</v>
      </c>
      <c r="O324" s="154">
        <v>2.352900000080469</v>
      </c>
      <c r="P324" s="41" t="s">
        <v>150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65" customHeight="1" x14ac:dyDescent="0.3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65" customHeight="1" x14ac:dyDescent="0.3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0.5506700037196276</v>
      </c>
      <c r="H328" s="183">
        <v>10.947391877760634</v>
      </c>
      <c r="I328" s="153">
        <v>4.4794779061062799</v>
      </c>
      <c r="J328" s="154">
        <v>1.2200000211596451E-2</v>
      </c>
      <c r="K328" s="154">
        <v>2.0199999824166315E-2</v>
      </c>
      <c r="L328" s="154">
        <v>5.3349999815225591E-2</v>
      </c>
      <c r="M328" s="154">
        <v>2.7600000008940473E-2</v>
      </c>
      <c r="N328" s="46">
        <v>91.54863527295754</v>
      </c>
      <c r="O328" s="154">
        <v>2.8337499964982207E-2</v>
      </c>
      <c r="P328" s="41" t="s">
        <v>151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92</v>
      </c>
      <c r="C331" s="157">
        <v>1589.5740353709616</v>
      </c>
      <c r="D331" s="155">
        <v>0</v>
      </c>
      <c r="E331" s="155">
        <v>-186.00000000000023</v>
      </c>
      <c r="F331" s="156">
        <v>1403.5740353709614</v>
      </c>
      <c r="G331" s="155">
        <v>130.82036982826889</v>
      </c>
      <c r="H331" s="188">
        <v>9.3205179442987749</v>
      </c>
      <c r="I331" s="156">
        <v>1272.7536655426925</v>
      </c>
      <c r="J331" s="155">
        <v>0.40819999830426923</v>
      </c>
      <c r="K331" s="155">
        <v>1.5109000005871138</v>
      </c>
      <c r="L331" s="155">
        <v>4.3772500012814817</v>
      </c>
      <c r="M331" s="155">
        <v>3.228600000008941</v>
      </c>
      <c r="N331" s="58">
        <v>0.20311101767936701</v>
      </c>
      <c r="O331" s="155">
        <v>2.3812375000454513</v>
      </c>
      <c r="P331" s="54" t="s">
        <v>150</v>
      </c>
      <c r="R331" s="185"/>
    </row>
    <row r="332" spans="1:254" ht="10.65" customHeight="1" x14ac:dyDescent="0.3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44048</v>
      </c>
      <c r="K339" s="33">
        <v>44055</v>
      </c>
      <c r="L339" s="33">
        <v>44062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6" t="s">
        <v>142</v>
      </c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18.73</v>
      </c>
      <c r="H342" s="183">
        <v>5.9498873303907693</v>
      </c>
      <c r="I342" s="153">
        <v>296.06587696276381</v>
      </c>
      <c r="J342" s="154">
        <v>0</v>
      </c>
      <c r="K342" s="154">
        <v>0</v>
      </c>
      <c r="L342" s="154">
        <v>1.3599999999999994</v>
      </c>
      <c r="M342" s="154">
        <v>0</v>
      </c>
      <c r="N342" s="46">
        <v>0</v>
      </c>
      <c r="O342" s="154">
        <v>0.33999999999999986</v>
      </c>
      <c r="P342" s="41" t="s">
        <v>150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0.11266801709445229</v>
      </c>
      <c r="D347" s="152">
        <v>0</v>
      </c>
      <c r="E347" s="152">
        <v>-0.1</v>
      </c>
      <c r="F347" s="153">
        <v>1.2668017094452283E-2</v>
      </c>
      <c r="G347" s="154">
        <v>0</v>
      </c>
      <c r="H347" s="183">
        <v>0</v>
      </c>
      <c r="I347" s="153">
        <v>1.2668017094452283E-2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660.76766218839543</v>
      </c>
      <c r="D350" s="152">
        <v>0</v>
      </c>
      <c r="E350" s="152">
        <v>-5</v>
      </c>
      <c r="F350" s="153">
        <v>655.76766218839543</v>
      </c>
      <c r="G350" s="154">
        <v>244.17</v>
      </c>
      <c r="H350" s="183">
        <v>37.234223960536255</v>
      </c>
      <c r="I350" s="153">
        <v>411.59766218839547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1649.6358245489732</v>
      </c>
      <c r="D352" s="152">
        <v>0</v>
      </c>
      <c r="E352" s="152">
        <v>-65.099999999999909</v>
      </c>
      <c r="F352" s="153">
        <v>1584.5358245489733</v>
      </c>
      <c r="G352" s="154">
        <v>325.87</v>
      </c>
      <c r="H352" s="183">
        <v>20.565644206419666</v>
      </c>
      <c r="I352" s="153">
        <v>1258.6658245489734</v>
      </c>
      <c r="J352" s="154">
        <v>0</v>
      </c>
      <c r="K352" s="154">
        <v>0</v>
      </c>
      <c r="L352" s="154">
        <v>1.3599999999999994</v>
      </c>
      <c r="M352" s="154">
        <v>0</v>
      </c>
      <c r="N352" s="46">
        <v>0</v>
      </c>
      <c r="O352" s="154">
        <v>0.33999999999999986</v>
      </c>
      <c r="P352" s="41" t="s">
        <v>150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65" customHeight="1" x14ac:dyDescent="0.3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65" hidden="1" customHeight="1" x14ac:dyDescent="0.3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77</v>
      </c>
      <c r="C357" s="151">
        <v>5.1347666802784175</v>
      </c>
      <c r="D357" s="152">
        <v>0</v>
      </c>
      <c r="E357" s="152">
        <v>-4.0999999999999996</v>
      </c>
      <c r="F357" s="153">
        <v>1.0347666802784179</v>
      </c>
      <c r="G357" s="154">
        <v>0</v>
      </c>
      <c r="H357" s="183">
        <v>0</v>
      </c>
      <c r="I357" s="153">
        <v>1.0347666802784179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65" customHeight="1" x14ac:dyDescent="0.3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0.14799999999999999</v>
      </c>
      <c r="H358" s="183">
        <v>6.7240284814323314E-2</v>
      </c>
      <c r="I358" s="153">
        <v>219.95814679679867</v>
      </c>
      <c r="J358" s="154">
        <v>0</v>
      </c>
      <c r="K358" s="154">
        <v>0</v>
      </c>
      <c r="L358" s="154">
        <v>0.14799999999999999</v>
      </c>
      <c r="M358" s="154">
        <v>0</v>
      </c>
      <c r="N358" s="46">
        <v>0</v>
      </c>
      <c r="O358" s="154">
        <v>3.6999999999999998E-2</v>
      </c>
      <c r="P358" s="41" t="s">
        <v>150</v>
      </c>
      <c r="R358" s="185"/>
    </row>
    <row r="359" spans="1:18" s="191" customFormat="1" ht="10.65" customHeight="1" x14ac:dyDescent="0.3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65" customHeight="1" x14ac:dyDescent="0.3">
      <c r="A360" s="190"/>
      <c r="B360" s="40" t="s">
        <v>80</v>
      </c>
      <c r="C360" s="151">
        <v>10.146210391519894</v>
      </c>
      <c r="D360" s="152">
        <v>0</v>
      </c>
      <c r="E360" s="152">
        <v>9.9999999999999645E-2</v>
      </c>
      <c r="F360" s="153">
        <v>10.246210391519893</v>
      </c>
      <c r="G360" s="154">
        <v>3.545699985355137</v>
      </c>
      <c r="H360" s="183">
        <v>34.604989062977637</v>
      </c>
      <c r="I360" s="153">
        <v>6.7005104061647565</v>
      </c>
      <c r="J360" s="154">
        <v>1.0719000008106241</v>
      </c>
      <c r="K360" s="154">
        <v>0.31929999351501426</v>
      </c>
      <c r="L360" s="154">
        <v>0.80379998683929399</v>
      </c>
      <c r="M360" s="154">
        <v>0.30999999999999872</v>
      </c>
      <c r="N360" s="46">
        <v>3.0553279307030121</v>
      </c>
      <c r="O360" s="154">
        <v>0.62624999529123282</v>
      </c>
      <c r="P360" s="41">
        <v>8.6994178946839504</v>
      </c>
      <c r="R360" s="185"/>
    </row>
    <row r="361" spans="1:18" s="191" customFormat="1" ht="10.65" customHeight="1" x14ac:dyDescent="0.3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0.87099999934434869</v>
      </c>
      <c r="H361" s="183">
        <v>14.935720041985515</v>
      </c>
      <c r="I361" s="153">
        <v>4.9606572417923172</v>
      </c>
      <c r="J361" s="154">
        <v>0</v>
      </c>
      <c r="K361" s="154">
        <v>3.9000000953674507E-3</v>
      </c>
      <c r="L361" s="154">
        <v>0.57779999923706038</v>
      </c>
      <c r="M361" s="154">
        <v>0</v>
      </c>
      <c r="N361" s="46">
        <v>0</v>
      </c>
      <c r="O361" s="154">
        <v>0.14542499983310697</v>
      </c>
      <c r="P361" s="41">
        <v>32.111447464227467</v>
      </c>
      <c r="R361" s="185"/>
    </row>
    <row r="362" spans="1:18" s="191" customFormat="1" ht="10.65" customHeight="1" x14ac:dyDescent="0.3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65" customHeight="1" x14ac:dyDescent="0.3">
      <c r="A363" s="190"/>
      <c r="B363" s="184" t="s">
        <v>83</v>
      </c>
      <c r="C363" s="151">
        <v>0</v>
      </c>
      <c r="D363" s="152">
        <v>0</v>
      </c>
      <c r="E363" s="152">
        <v>1.5</v>
      </c>
      <c r="F363" s="153">
        <v>1.5</v>
      </c>
      <c r="G363" s="154">
        <v>1.288</v>
      </c>
      <c r="H363" s="183">
        <v>85.866666666666674</v>
      </c>
      <c r="I363" s="153">
        <v>0.21199999999999997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65" customHeight="1" x14ac:dyDescent="0.3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65" customHeight="1" x14ac:dyDescent="0.3">
      <c r="A365" s="190"/>
      <c r="B365" s="207" t="s">
        <v>85</v>
      </c>
      <c r="C365" s="151">
        <v>2383.0078176686638</v>
      </c>
      <c r="D365" s="152">
        <v>0</v>
      </c>
      <c r="E365" s="152">
        <v>4.0999999999999091</v>
      </c>
      <c r="F365" s="153">
        <v>2387.1078176686638</v>
      </c>
      <c r="G365" s="154">
        <v>6.16</v>
      </c>
      <c r="H365" s="183">
        <v>0.25805286021877638</v>
      </c>
      <c r="I365" s="153">
        <v>2380.9478176686639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65" customHeight="1" x14ac:dyDescent="0.3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65" customHeight="1" x14ac:dyDescent="0.3">
      <c r="A367" s="190"/>
      <c r="B367" s="196" t="s">
        <v>87</v>
      </c>
      <c r="C367" s="151">
        <v>7475.4767132132347</v>
      </c>
      <c r="D367" s="154">
        <v>0</v>
      </c>
      <c r="E367" s="152">
        <v>-59.5</v>
      </c>
      <c r="F367" s="153">
        <v>7415.9767132132347</v>
      </c>
      <c r="G367" s="154">
        <v>2289.7827088042795</v>
      </c>
      <c r="H367" s="183">
        <v>30.876347072726315</v>
      </c>
      <c r="I367" s="153">
        <v>5126.1940044089552</v>
      </c>
      <c r="J367" s="154">
        <v>1.0719000008106241</v>
      </c>
      <c r="K367" s="154">
        <v>0.32319999361038171</v>
      </c>
      <c r="L367" s="154">
        <v>2.8895999860763539</v>
      </c>
      <c r="M367" s="154">
        <v>0.30999999999999872</v>
      </c>
      <c r="N367" s="46">
        <v>4.1468927252767719E-3</v>
      </c>
      <c r="O367" s="154">
        <v>1.1486749951243396</v>
      </c>
      <c r="P367" s="41" t="s">
        <v>150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65" customHeight="1" x14ac:dyDescent="0.3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3.1319300007671083</v>
      </c>
      <c r="H371" s="183">
        <v>42.559304728202136</v>
      </c>
      <c r="I371" s="153">
        <v>4.2270483020239116</v>
      </c>
      <c r="J371" s="154">
        <v>0.90100000030547278</v>
      </c>
      <c r="K371" s="154">
        <v>0.67060000003874087</v>
      </c>
      <c r="L371" s="154">
        <v>0.28522999882698086</v>
      </c>
      <c r="M371" s="154">
        <v>0.11619999992847374</v>
      </c>
      <c r="N371" s="46">
        <v>8.5505412183422198</v>
      </c>
      <c r="O371" s="154">
        <v>0.49325749977491706</v>
      </c>
      <c r="P371" s="41">
        <v>6.5696584521325985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92</v>
      </c>
      <c r="C374" s="157">
        <v>7477.2864186437382</v>
      </c>
      <c r="D374" s="155">
        <v>0</v>
      </c>
      <c r="E374" s="155">
        <v>-53.5</v>
      </c>
      <c r="F374" s="156">
        <v>7423.7864186437382</v>
      </c>
      <c r="G374" s="155">
        <v>2292.9146388050467</v>
      </c>
      <c r="H374" s="188">
        <v>30.886053416713761</v>
      </c>
      <c r="I374" s="156">
        <v>5130.8717798386915</v>
      </c>
      <c r="J374" s="155">
        <v>1.9729000011161588</v>
      </c>
      <c r="K374" s="155">
        <v>0.99379999364919058</v>
      </c>
      <c r="L374" s="155">
        <v>3.1748299849036812</v>
      </c>
      <c r="M374" s="155">
        <v>0.42619999992847246</v>
      </c>
      <c r="N374" s="58">
        <v>5.6999287718308162E-3</v>
      </c>
      <c r="O374" s="155">
        <v>1.6419324948993759</v>
      </c>
      <c r="P374" s="54" t="s">
        <v>150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44048</v>
      </c>
      <c r="K379" s="33">
        <v>44055</v>
      </c>
      <c r="L379" s="33">
        <v>44062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6" t="s">
        <v>97</v>
      </c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hidden="1" customHeight="1" x14ac:dyDescent="0.3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65" customHeight="1" x14ac:dyDescent="0.3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65" customHeight="1" x14ac:dyDescent="0.3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65" customHeight="1" x14ac:dyDescent="0.3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65" customHeight="1" x14ac:dyDescent="0.3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65" customHeight="1" x14ac:dyDescent="0.3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65" customHeight="1" x14ac:dyDescent="0.3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65" customHeight="1" x14ac:dyDescent="0.3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65" customHeight="1" x14ac:dyDescent="0.3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65" customHeight="1" x14ac:dyDescent="0.3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65" customHeight="1" x14ac:dyDescent="0.3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65" customHeight="1" x14ac:dyDescent="0.3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65" customHeight="1" x14ac:dyDescent="0.3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44048</v>
      </c>
      <c r="K422" s="33">
        <v>44055</v>
      </c>
      <c r="L422" s="33">
        <v>44062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6" t="s">
        <v>143</v>
      </c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0.27</v>
      </c>
      <c r="H427" s="183">
        <v>5.661251120790693</v>
      </c>
      <c r="I427" s="153">
        <v>4.4992637941538582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41171.9</v>
      </c>
      <c r="H435" s="183">
        <v>98.617628405320431</v>
      </c>
      <c r="I435" s="153">
        <v>577.12668596192839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hidden="1" customHeight="1" x14ac:dyDescent="0.3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65" customHeight="1" x14ac:dyDescent="0.3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65" customHeight="1" x14ac:dyDescent="0.3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65" customHeight="1" x14ac:dyDescent="0.3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65" customHeight="1" x14ac:dyDescent="0.3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65" customHeight="1" x14ac:dyDescent="0.3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65" customHeight="1" x14ac:dyDescent="0.3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65" customHeight="1" x14ac:dyDescent="0.3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51371.353999694824</v>
      </c>
      <c r="H450" s="183">
        <v>89.153998234833509</v>
      </c>
      <c r="I450" s="153">
        <v>6249.5660003051771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150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65" customHeight="1" x14ac:dyDescent="0.3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65" customHeight="1" x14ac:dyDescent="0.3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51371.353999694824</v>
      </c>
      <c r="H457" s="188">
        <v>89.153998234833509</v>
      </c>
      <c r="I457" s="156">
        <v>6249.5660003051744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150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2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44048</v>
      </c>
      <c r="K496" s="33">
        <v>44055</v>
      </c>
      <c r="L496" s="33">
        <v>44062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2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44048</v>
      </c>
      <c r="K530" s="33">
        <v>44055</v>
      </c>
      <c r="L530" s="33">
        <v>44062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7" t="s">
        <v>107</v>
      </c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65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65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65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65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65" customHeight="1" x14ac:dyDescent="0.3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65" customHeight="1" x14ac:dyDescent="0.3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44048</v>
      </c>
      <c r="K572" s="33">
        <v>44055</v>
      </c>
      <c r="L572" s="33">
        <v>44062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6" t="s">
        <v>144</v>
      </c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65" customHeight="1" x14ac:dyDescent="0.3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65" customHeight="1" x14ac:dyDescent="0.3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65" customHeight="1" x14ac:dyDescent="0.3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65" customHeight="1" x14ac:dyDescent="0.3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16"/>
      <c r="R591" s="185"/>
    </row>
    <row r="592" spans="1:18" s="191" customFormat="1" ht="10.65" customHeight="1" x14ac:dyDescent="0.3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44048</v>
      </c>
      <c r="K594" s="33">
        <v>44055</v>
      </c>
      <c r="L594" s="33">
        <v>44062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6" t="s">
        <v>108</v>
      </c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65" customHeight="1" x14ac:dyDescent="0.3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44048</v>
      </c>
      <c r="K614" s="33">
        <v>44055</v>
      </c>
      <c r="L614" s="33">
        <v>44062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6" t="s">
        <v>109</v>
      </c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16"/>
      <c r="R630" s="185"/>
    </row>
    <row r="631" spans="1:254" s="191" customFormat="1" ht="10.65" customHeight="1" x14ac:dyDescent="0.3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44048</v>
      </c>
      <c r="K633" s="33">
        <v>44055</v>
      </c>
      <c r="L633" s="33">
        <v>44062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6" t="s">
        <v>110</v>
      </c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65" customHeight="1" x14ac:dyDescent="0.3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65" customHeight="1" x14ac:dyDescent="0.3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3.8" x14ac:dyDescent="0.3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44048</v>
      </c>
      <c r="K655" s="33">
        <v>44055</v>
      </c>
      <c r="L655" s="33">
        <v>44062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0" t="s">
        <v>111</v>
      </c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2100.5</v>
      </c>
      <c r="H658" s="183">
        <v>102.92386084282415</v>
      </c>
      <c r="I658" s="153">
        <v>-59.670999999999822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2100.5</v>
      </c>
      <c r="H668" s="183">
        <v>100.00338026184174</v>
      </c>
      <c r="I668" s="153">
        <v>-7.0999999999912689E-2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0.199999999999999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0.199999999999999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0.199999999999999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0.199999999999999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0.199999999999999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0.199999999999999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0.199999999999999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0.199999999999999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2100.5</v>
      </c>
      <c r="H683" s="183">
        <v>99.992330854968941</v>
      </c>
      <c r="I683" s="153">
        <v>0.16110274658058188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0.199999999999999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0.199999999999999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2100.5</v>
      </c>
      <c r="H690" s="188">
        <v>98.474985572160534</v>
      </c>
      <c r="I690" s="156">
        <v>32.528999999999996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151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44048</v>
      </c>
      <c r="K695" s="33">
        <v>44055</v>
      </c>
      <c r="L695" s="33">
        <v>44062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6" t="s">
        <v>113</v>
      </c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988.03</v>
      </c>
      <c r="H698" s="183">
        <v>97.38536129561966</v>
      </c>
      <c r="I698" s="153">
        <v>26.527000000000044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988.03</v>
      </c>
      <c r="H708" s="183">
        <v>94.335551297217663</v>
      </c>
      <c r="I708" s="153">
        <v>59.326999999999998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0.199999999999999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0.199999999999999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0.199999999999999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0.199999999999999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0.199999999999999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0.199999999999999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0.199999999999999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0.199999999999999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988.03</v>
      </c>
      <c r="H723" s="183">
        <v>94.280796877921986</v>
      </c>
      <c r="I723" s="153">
        <v>59.935261981541316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0.199999999999999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0.199999999999999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988.03</v>
      </c>
      <c r="H730" s="188">
        <v>92.706874081052248</v>
      </c>
      <c r="I730" s="156">
        <v>77.727000000000089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151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44048</v>
      </c>
      <c r="K735" s="33">
        <v>44055</v>
      </c>
      <c r="L735" s="33">
        <v>44062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6" t="s">
        <v>114</v>
      </c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 t="s">
        <v>150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 t="s">
        <v>150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65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65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65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65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65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65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65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65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65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65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65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44048</v>
      </c>
      <c r="K775" s="33">
        <v>44055</v>
      </c>
      <c r="L775" s="33">
        <v>44062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6" t="s">
        <v>115</v>
      </c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65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65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65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65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65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65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65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65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65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65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-631</v>
      </c>
      <c r="M810" s="155">
        <v>0</v>
      </c>
      <c r="N810" s="58">
        <v>0</v>
      </c>
      <c r="O810" s="155">
        <v>-157.75</v>
      </c>
      <c r="P810" s="54" t="s">
        <v>151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44048</v>
      </c>
      <c r="K815" s="33">
        <v>44055</v>
      </c>
      <c r="L815" s="33">
        <v>44062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6" t="s">
        <v>116</v>
      </c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65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65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65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65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65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65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65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65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65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65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65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44048</v>
      </c>
      <c r="K855" s="33">
        <v>44055</v>
      </c>
      <c r="L855" s="33">
        <v>44062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6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65" customHeight="1" x14ac:dyDescent="0.3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65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65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65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65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65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65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65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65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65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65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65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65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65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65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65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65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44069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44048</v>
      </c>
      <c r="K7" s="33">
        <v>44055</v>
      </c>
      <c r="L7" s="33">
        <v>44062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6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65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65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65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65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151</v>
      </c>
    </row>
    <row r="18" spans="1:16" s="2" customFormat="1" ht="10.65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65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65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 t="s">
        <v>150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44048</v>
      </c>
      <c r="K29" s="33">
        <v>44055</v>
      </c>
      <c r="L29" s="33">
        <v>44062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6" t="s">
        <v>132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41" t="s">
        <v>4</v>
      </c>
    </row>
    <row r="32" spans="1:16" s="2" customFormat="1" ht="10.65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65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65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65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44048</v>
      </c>
      <c r="K51" s="33">
        <v>44055</v>
      </c>
      <c r="L51" s="33">
        <v>44062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6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65" customHeight="1" x14ac:dyDescent="0.3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65" customHeight="1" x14ac:dyDescent="0.3">
      <c r="B55" s="222" t="s">
        <v>123</v>
      </c>
      <c r="C55" s="151">
        <v>0</v>
      </c>
      <c r="D55" s="152">
        <v>0</v>
      </c>
      <c r="E55" s="152">
        <v>3</v>
      </c>
      <c r="F55" s="153">
        <v>3</v>
      </c>
      <c r="G55" s="154">
        <v>0</v>
      </c>
      <c r="H55" s="183">
        <v>0</v>
      </c>
      <c r="I55" s="153">
        <v>3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150</v>
      </c>
      <c r="Q55" s="191"/>
      <c r="T55" s="4"/>
    </row>
    <row r="56" spans="1:20" ht="10.65" customHeight="1" x14ac:dyDescent="0.3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65" customHeight="1" x14ac:dyDescent="0.3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126</v>
      </c>
      <c r="C59" s="151">
        <v>303.00790918005731</v>
      </c>
      <c r="D59" s="152">
        <v>0</v>
      </c>
      <c r="E59" s="152">
        <v>-146.99999999999997</v>
      </c>
      <c r="F59" s="153">
        <v>156.00790918005734</v>
      </c>
      <c r="G59" s="153">
        <v>0</v>
      </c>
      <c r="H59" s="183">
        <v>0</v>
      </c>
      <c r="I59" s="153">
        <v>156.00790918005734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127</v>
      </c>
      <c r="C61" s="151">
        <v>69.6372199212597</v>
      </c>
      <c r="D61" s="152">
        <v>-50</v>
      </c>
      <c r="E61" s="152">
        <v>-25</v>
      </c>
      <c r="F61" s="153">
        <v>44.6372199212597</v>
      </c>
      <c r="G61" s="154">
        <v>35.055560009062262</v>
      </c>
      <c r="H61" s="183">
        <v>78.534371250943636</v>
      </c>
      <c r="I61" s="153">
        <v>9.5816599121974377</v>
      </c>
      <c r="J61" s="154">
        <v>2.0632899984419524</v>
      </c>
      <c r="K61" s="154">
        <v>2.4843099991306481</v>
      </c>
      <c r="L61" s="154">
        <v>1.3590040040090798</v>
      </c>
      <c r="M61" s="154">
        <v>0.75381999959796531</v>
      </c>
      <c r="N61" s="46">
        <v>1.0824958268729363</v>
      </c>
      <c r="O61" s="45">
        <v>1.6651060002949114</v>
      </c>
      <c r="P61" s="41">
        <v>3.7543843518072748</v>
      </c>
      <c r="Q61" s="191"/>
      <c r="T61" s="4"/>
    </row>
    <row r="62" spans="1:20" ht="10.65" customHeight="1" x14ac:dyDescent="0.3">
      <c r="B62" s="223" t="s">
        <v>128</v>
      </c>
      <c r="C62" s="151">
        <v>1.7502303112557138</v>
      </c>
      <c r="D62" s="152">
        <v>0</v>
      </c>
      <c r="E62" s="152">
        <v>6.9999999999999991</v>
      </c>
      <c r="F62" s="153">
        <v>8.7502303112557129</v>
      </c>
      <c r="G62" s="154">
        <v>0</v>
      </c>
      <c r="H62" s="183">
        <v>0</v>
      </c>
      <c r="I62" s="153">
        <v>8.7502303112557129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65" customHeight="1" x14ac:dyDescent="0.3">
      <c r="A63" s="2"/>
      <c r="B63" s="223" t="s">
        <v>129</v>
      </c>
      <c r="C63" s="151">
        <v>18.7</v>
      </c>
      <c r="D63" s="152">
        <v>0</v>
      </c>
      <c r="E63" s="152">
        <v>103.8</v>
      </c>
      <c r="F63" s="153">
        <v>122.5</v>
      </c>
      <c r="G63" s="154">
        <v>11.549999999999997</v>
      </c>
      <c r="H63" s="183">
        <v>9.428571428571427</v>
      </c>
      <c r="I63" s="153">
        <v>110.95</v>
      </c>
      <c r="J63" s="154">
        <v>1.7099999999999991</v>
      </c>
      <c r="K63" s="154">
        <v>6.0000000000000497E-2</v>
      </c>
      <c r="L63" s="154">
        <v>3.0599999999999987</v>
      </c>
      <c r="M63" s="154">
        <v>0.33000000000000007</v>
      </c>
      <c r="N63" s="46">
        <v>1.7647058823529416</v>
      </c>
      <c r="O63" s="45">
        <v>1.2899999999999996</v>
      </c>
      <c r="P63" s="41" t="s">
        <v>150</v>
      </c>
      <c r="R63" s="185"/>
      <c r="T63" s="4"/>
    </row>
    <row r="64" spans="1:20" s="191" customFormat="1" ht="10.65" customHeight="1" x14ac:dyDescent="0.3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0</v>
      </c>
      <c r="L64" s="154">
        <v>0</v>
      </c>
      <c r="M64" s="154">
        <v>0</v>
      </c>
      <c r="N64" s="48">
        <v>2.8472017092258781</v>
      </c>
      <c r="O64" s="45">
        <v>0</v>
      </c>
      <c r="P64" s="41" t="s">
        <v>150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131</v>
      </c>
      <c r="C66" s="151">
        <v>99.486938972230135</v>
      </c>
      <c r="D66" s="152">
        <v>-50</v>
      </c>
      <c r="E66" s="152">
        <v>85.8</v>
      </c>
      <c r="F66" s="153">
        <v>185.28693897223013</v>
      </c>
      <c r="G66" s="153">
        <v>46.630560009062258</v>
      </c>
      <c r="H66" s="183">
        <v>25.166674061171147</v>
      </c>
      <c r="I66" s="153">
        <v>138.65637896316787</v>
      </c>
      <c r="J66" s="154">
        <v>3.7732899984419515</v>
      </c>
      <c r="K66" s="154">
        <v>2.5443099991306486</v>
      </c>
      <c r="L66" s="154">
        <v>4.4190040040090786</v>
      </c>
      <c r="M66" s="154">
        <v>1.0838199995979654</v>
      </c>
      <c r="N66" s="46">
        <v>1.0894093343252755</v>
      </c>
      <c r="O66" s="45">
        <v>2.955106000294911</v>
      </c>
      <c r="P66" s="41">
        <v>44.920949349813633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92</v>
      </c>
      <c r="C68" s="157">
        <v>402.49484815228743</v>
      </c>
      <c r="D68" s="160">
        <v>-50</v>
      </c>
      <c r="E68" s="160">
        <v>-61.199999999999932</v>
      </c>
      <c r="F68" s="156">
        <v>341.2948481522875</v>
      </c>
      <c r="G68" s="156">
        <v>46.630560009062258</v>
      </c>
      <c r="H68" s="188">
        <v>13.66283735647116</v>
      </c>
      <c r="I68" s="156">
        <v>294.66428814322524</v>
      </c>
      <c r="J68" s="155">
        <v>3.7732899984419515</v>
      </c>
      <c r="K68" s="155">
        <v>2.5443099991306486</v>
      </c>
      <c r="L68" s="155">
        <v>4.4190040040090786</v>
      </c>
      <c r="M68" s="155">
        <v>1.0838199995979654</v>
      </c>
      <c r="N68" s="58">
        <v>0.26927549621402669</v>
      </c>
      <c r="O68" s="52">
        <v>2.955106000294911</v>
      </c>
      <c r="P68" s="54" t="s">
        <v>150</v>
      </c>
      <c r="Q68" s="191"/>
      <c r="T68" s="4"/>
    </row>
    <row r="69" spans="1:20" ht="10.65" customHeight="1" x14ac:dyDescent="0.3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44048</v>
      </c>
      <c r="K76" s="33">
        <v>44055</v>
      </c>
      <c r="L76" s="33">
        <v>44062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3" t="s">
        <v>147</v>
      </c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41" t="s">
        <v>4</v>
      </c>
      <c r="R78" s="185"/>
    </row>
    <row r="79" spans="1:20" s="191" customFormat="1" ht="10.65" customHeight="1" x14ac:dyDescent="0.3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65" customHeight="1" x14ac:dyDescent="0.3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65" customHeight="1" x14ac:dyDescent="0.3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65" customHeight="1" x14ac:dyDescent="0.3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65" customHeight="1" x14ac:dyDescent="0.3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65" customHeight="1" x14ac:dyDescent="0.3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65" customHeight="1" x14ac:dyDescent="0.3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44048</v>
      </c>
      <c r="K98" s="33">
        <v>44055</v>
      </c>
      <c r="L98" s="33">
        <v>44062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6" t="s">
        <v>134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65" customHeight="1" x14ac:dyDescent="0.3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65" customHeight="1" x14ac:dyDescent="0.3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0.4</v>
      </c>
      <c r="H103" s="183">
        <v>0.18912529550827423</v>
      </c>
      <c r="I103" s="153">
        <v>211.1</v>
      </c>
      <c r="J103" s="154">
        <v>0.4</v>
      </c>
      <c r="K103" s="154">
        <v>0</v>
      </c>
      <c r="L103" s="154">
        <v>0</v>
      </c>
      <c r="M103" s="154">
        <v>0</v>
      </c>
      <c r="N103" s="46">
        <v>0</v>
      </c>
      <c r="O103" s="45">
        <v>0.1</v>
      </c>
      <c r="P103" s="41" t="s">
        <v>151</v>
      </c>
      <c r="Q103" s="191"/>
      <c r="R103" s="185"/>
    </row>
    <row r="104" spans="1:20" s="61" customFormat="1" ht="10.65" customHeight="1" x14ac:dyDescent="0.3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0.4</v>
      </c>
      <c r="H106" s="183">
        <v>0.18912529550827423</v>
      </c>
      <c r="I106" s="153">
        <v>211.1</v>
      </c>
      <c r="J106" s="154">
        <v>0.4</v>
      </c>
      <c r="K106" s="154">
        <v>0</v>
      </c>
      <c r="L106" s="154">
        <v>0</v>
      </c>
      <c r="M106" s="154">
        <v>0</v>
      </c>
      <c r="N106" s="46">
        <v>0</v>
      </c>
      <c r="O106" s="45">
        <v>0.1</v>
      </c>
      <c r="P106" s="41" t="s">
        <v>150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127</v>
      </c>
      <c r="C108" s="151">
        <v>0</v>
      </c>
      <c r="D108" s="152">
        <v>0</v>
      </c>
      <c r="E108" s="152">
        <v>13</v>
      </c>
      <c r="F108" s="153">
        <v>13</v>
      </c>
      <c r="G108" s="154">
        <v>1.5892200012207021</v>
      </c>
      <c r="H108" s="183">
        <v>12.224769240159247</v>
      </c>
      <c r="I108" s="153">
        <v>11.410779998779297</v>
      </c>
      <c r="J108" s="154">
        <v>6.4199999809265051E-2</v>
      </c>
      <c r="K108" s="154">
        <v>0.11399999999999988</v>
      </c>
      <c r="L108" s="154">
        <v>5.2599999964237032E-2</v>
      </c>
      <c r="M108" s="154">
        <v>8.5680002436042013E-2</v>
      </c>
      <c r="N108" s="46" t="s">
        <v>64</v>
      </c>
      <c r="O108" s="45">
        <v>7.9120000552385994E-2</v>
      </c>
      <c r="P108" s="41" t="s">
        <v>150</v>
      </c>
      <c r="Q108" s="191"/>
      <c r="R108" s="185"/>
    </row>
    <row r="109" spans="1:20" s="61" customFormat="1" ht="10.65" customHeight="1" x14ac:dyDescent="0.3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129</v>
      </c>
      <c r="C110" s="151">
        <v>1254.4000000000001</v>
      </c>
      <c r="D110" s="152">
        <v>0</v>
      </c>
      <c r="E110" s="152">
        <v>-38</v>
      </c>
      <c r="F110" s="153">
        <v>1216.4000000000001</v>
      </c>
      <c r="G110" s="154">
        <v>491.8600000000007</v>
      </c>
      <c r="H110" s="183">
        <v>40.43571193686293</v>
      </c>
      <c r="I110" s="153">
        <v>724.5399999999994</v>
      </c>
      <c r="J110" s="154">
        <v>55.419999999999987</v>
      </c>
      <c r="K110" s="154">
        <v>79.330000000000283</v>
      </c>
      <c r="L110" s="154">
        <v>112.22000000000034</v>
      </c>
      <c r="M110" s="154">
        <v>108.6700000000001</v>
      </c>
      <c r="N110" s="46">
        <v>8.6631058673469461</v>
      </c>
      <c r="O110" s="45">
        <v>88.910000000000181</v>
      </c>
      <c r="P110" s="41">
        <v>6.1491395793498818</v>
      </c>
      <c r="R110" s="185"/>
      <c r="T110" s="61"/>
    </row>
    <row r="111" spans="1:20" s="191" customFormat="1" ht="10.65" customHeight="1" x14ac:dyDescent="0.3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8.6631058673469461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131</v>
      </c>
      <c r="C113" s="151">
        <v>1254.4000000000001</v>
      </c>
      <c r="D113" s="152">
        <v>0</v>
      </c>
      <c r="E113" s="152">
        <v>-25</v>
      </c>
      <c r="F113" s="153">
        <v>1229.4000000000001</v>
      </c>
      <c r="G113" s="153">
        <v>493.44922000122142</v>
      </c>
      <c r="H113" s="183">
        <v>0</v>
      </c>
      <c r="I113" s="153">
        <v>735.95077999877867</v>
      </c>
      <c r="J113" s="154">
        <v>55.484199999809249</v>
      </c>
      <c r="K113" s="154">
        <v>79.444000000000287</v>
      </c>
      <c r="L113" s="154">
        <v>112.27259999996458</v>
      </c>
      <c r="M113" s="154">
        <v>108.75568000243614</v>
      </c>
      <c r="N113" s="46">
        <v>8.6699362246840028</v>
      </c>
      <c r="O113" s="45">
        <v>88.98912000055256</v>
      </c>
      <c r="P113" s="41">
        <v>6.2701208866230935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92</v>
      </c>
      <c r="C115" s="157">
        <v>1465.9</v>
      </c>
      <c r="D115" s="160">
        <v>0</v>
      </c>
      <c r="E115" s="160">
        <v>-25</v>
      </c>
      <c r="F115" s="156">
        <v>1440.9</v>
      </c>
      <c r="G115" s="155">
        <v>493.8492200012214</v>
      </c>
      <c r="H115" s="188">
        <v>34.273663682505472</v>
      </c>
      <c r="I115" s="156">
        <v>947.05077999877869</v>
      </c>
      <c r="J115" s="155">
        <v>55.884199999809248</v>
      </c>
      <c r="K115" s="155">
        <v>79.444000000000287</v>
      </c>
      <c r="L115" s="155">
        <v>112.27259999996458</v>
      </c>
      <c r="M115" s="155">
        <v>108.75568000243614</v>
      </c>
      <c r="N115" s="58">
        <v>7.4190381337360067</v>
      </c>
      <c r="O115" s="52">
        <v>89.089120000552555</v>
      </c>
      <c r="P115" s="54">
        <v>8.6303752915384599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44048</v>
      </c>
      <c r="K120" s="33">
        <v>44055</v>
      </c>
      <c r="L120" s="33">
        <v>44062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65" customHeight="1" x14ac:dyDescent="0.3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65" customHeight="1" x14ac:dyDescent="0.3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65" customHeight="1" x14ac:dyDescent="0.3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1.5892200012207021</v>
      </c>
      <c r="H130" s="183">
        <v>10.180223239341533</v>
      </c>
      <c r="I130" s="153">
        <v>14.021636105344349</v>
      </c>
      <c r="J130" s="154">
        <v>6.4199999809265051E-2</v>
      </c>
      <c r="K130" s="154">
        <v>0.11399999999999988</v>
      </c>
      <c r="L130" s="154">
        <v>5.2599999964237032E-2</v>
      </c>
      <c r="M130" s="154">
        <v>8.5680002436042013E-2</v>
      </c>
      <c r="N130" s="46">
        <v>14.026216897107782</v>
      </c>
      <c r="O130" s="45">
        <v>7.9120000552385994E-2</v>
      </c>
      <c r="P130" s="41" t="s">
        <v>150</v>
      </c>
      <c r="R130" s="185"/>
    </row>
    <row r="131" spans="1:254" s="191" customFormat="1" ht="12" customHeight="1" x14ac:dyDescent="0.3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129</v>
      </c>
      <c r="C132" s="151">
        <v>330.71100478018269</v>
      </c>
      <c r="D132" s="152">
        <v>0</v>
      </c>
      <c r="E132" s="152">
        <v>-25</v>
      </c>
      <c r="F132" s="153">
        <v>305.71100478018269</v>
      </c>
      <c r="G132" s="154">
        <v>9.2899999999999991</v>
      </c>
      <c r="H132" s="183">
        <v>3.038817659403477</v>
      </c>
      <c r="I132" s="153">
        <v>296.42100478018267</v>
      </c>
      <c r="J132" s="154">
        <v>9.9999999999999645E-2</v>
      </c>
      <c r="K132" s="154">
        <v>2.080000000000001</v>
      </c>
      <c r="L132" s="154">
        <v>2.2699999999999987</v>
      </c>
      <c r="M132" s="154">
        <v>1.17</v>
      </c>
      <c r="N132" s="46">
        <v>0.35378320741932268</v>
      </c>
      <c r="O132" s="45">
        <v>1.4049999999999998</v>
      </c>
      <c r="P132" s="41" t="s">
        <v>150</v>
      </c>
      <c r="R132" s="185"/>
    </row>
    <row r="133" spans="1:254" s="191" customFormat="1" ht="10.65" customHeight="1" x14ac:dyDescent="0.3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14.380000104527104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131</v>
      </c>
      <c r="C135" s="151">
        <v>331.32186088674774</v>
      </c>
      <c r="D135" s="152">
        <v>0</v>
      </c>
      <c r="E135" s="152">
        <v>-10</v>
      </c>
      <c r="F135" s="153">
        <v>321.32186088674774</v>
      </c>
      <c r="G135" s="153">
        <v>10.879220001220702</v>
      </c>
      <c r="H135" s="183">
        <v>3.3857702588916485</v>
      </c>
      <c r="I135" s="153">
        <v>310.44264088552706</v>
      </c>
      <c r="J135" s="154">
        <v>0.1641999998092647</v>
      </c>
      <c r="K135" s="154">
        <v>2.1940000000000008</v>
      </c>
      <c r="L135" s="154">
        <v>2.3225999999642357</v>
      </c>
      <c r="M135" s="154">
        <v>1.2556800024360419</v>
      </c>
      <c r="N135" s="46">
        <v>0.37899099053571289</v>
      </c>
      <c r="O135" s="45">
        <v>1.484120000552386</v>
      </c>
      <c r="P135" s="41" t="s">
        <v>150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92</v>
      </c>
      <c r="C137" s="157">
        <v>391.39112422470737</v>
      </c>
      <c r="D137" s="160">
        <v>0</v>
      </c>
      <c r="E137" s="160">
        <v>-10</v>
      </c>
      <c r="F137" s="156">
        <v>381.39112422470737</v>
      </c>
      <c r="G137" s="155">
        <v>10.879220001220702</v>
      </c>
      <c r="H137" s="188">
        <v>2.8525100114314408</v>
      </c>
      <c r="I137" s="156">
        <v>370.51190422348668</v>
      </c>
      <c r="J137" s="155">
        <v>0.1641999998092647</v>
      </c>
      <c r="K137" s="155">
        <v>2.1940000000000008</v>
      </c>
      <c r="L137" s="155">
        <v>2.3225999999642357</v>
      </c>
      <c r="M137" s="155">
        <v>1.2556800024360419</v>
      </c>
      <c r="N137" s="58">
        <v>0.32082485389094434</v>
      </c>
      <c r="O137" s="52">
        <v>1.484120000552386</v>
      </c>
      <c r="P137" s="54" t="s">
        <v>150</v>
      </c>
      <c r="R137" s="185"/>
    </row>
    <row r="138" spans="1:254" ht="10.65" customHeight="1" x14ac:dyDescent="0.3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44048</v>
      </c>
      <c r="K145" s="33">
        <v>44055</v>
      </c>
      <c r="L145" s="33">
        <v>44062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6" t="s">
        <v>121</v>
      </c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41" t="s">
        <v>4</v>
      </c>
      <c r="R147" s="185"/>
    </row>
    <row r="148" spans="2:18" s="191" customFormat="1" ht="10.65" customHeight="1" x14ac:dyDescent="0.3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65" customHeight="1" x14ac:dyDescent="0.3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65" customHeight="1" x14ac:dyDescent="0.3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65" customHeight="1" x14ac:dyDescent="0.3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0.5506700037196276</v>
      </c>
      <c r="H155" s="183">
        <v>10.947391877760634</v>
      </c>
      <c r="I155" s="153">
        <v>4.4794779061062799</v>
      </c>
      <c r="J155" s="154">
        <v>1.2200000211596451E-2</v>
      </c>
      <c r="K155" s="154">
        <v>2.0199999824166315E-2</v>
      </c>
      <c r="L155" s="154">
        <v>5.3349999815225591E-2</v>
      </c>
      <c r="M155" s="154">
        <v>2.7600000008940473E-2</v>
      </c>
      <c r="N155" s="46">
        <v>91.54863527295754</v>
      </c>
      <c r="O155" s="45">
        <v>2.8337499964982207E-2</v>
      </c>
      <c r="P155" s="41" t="s">
        <v>151</v>
      </c>
      <c r="R155" s="185"/>
    </row>
    <row r="156" spans="2:18" s="191" customFormat="1" ht="10.65" customHeight="1" x14ac:dyDescent="0.3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65" customHeight="1" x14ac:dyDescent="0.3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65" customHeight="1" x14ac:dyDescent="0.3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91.54863527295754</v>
      </c>
      <c r="O158" s="45">
        <v>0</v>
      </c>
      <c r="P158" s="41" t="s">
        <v>151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0.5506700037196276</v>
      </c>
      <c r="H160" s="183">
        <v>10.947391877760634</v>
      </c>
      <c r="I160" s="153">
        <v>4.4794779061062799</v>
      </c>
      <c r="J160" s="154">
        <v>1.2200000211596451E-2</v>
      </c>
      <c r="K160" s="154">
        <v>2.0199999824166315E-2</v>
      </c>
      <c r="L160" s="154">
        <v>5.3349999815225591E-2</v>
      </c>
      <c r="M160" s="154">
        <v>2.7600000008940473E-2</v>
      </c>
      <c r="N160" s="46">
        <v>91.54863527295754</v>
      </c>
      <c r="O160" s="45">
        <v>2.8337499964982207E-2</v>
      </c>
      <c r="P160" s="41" t="s">
        <v>150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0.5506700037196276</v>
      </c>
      <c r="H162" s="188">
        <v>10.815322307303061</v>
      </c>
      <c r="I162" s="156">
        <v>4.5409027490201312</v>
      </c>
      <c r="J162" s="155">
        <v>1.2200000211596451E-2</v>
      </c>
      <c r="K162" s="155">
        <v>2.0199999824166315E-2</v>
      </c>
      <c r="L162" s="155">
        <v>5.3349999815225591E-2</v>
      </c>
      <c r="M162" s="155">
        <v>2.7600000008940473E-2</v>
      </c>
      <c r="N162" s="58">
        <v>30.139969787057595</v>
      </c>
      <c r="O162" s="52">
        <v>2.8337499964982207E-2</v>
      </c>
      <c r="P162" s="54" t="s">
        <v>150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44048</v>
      </c>
      <c r="K167" s="33">
        <v>44055</v>
      </c>
      <c r="L167" s="33">
        <v>44062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6" t="s">
        <v>135</v>
      </c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41" t="s">
        <v>4</v>
      </c>
      <c r="R169" s="185"/>
    </row>
    <row r="170" spans="2:254" s="191" customFormat="1" ht="10.65" customHeight="1" x14ac:dyDescent="0.3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65" customHeight="1" x14ac:dyDescent="0.3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3.1315300007611477</v>
      </c>
      <c r="H177" s="183">
        <v>43.041278604091886</v>
      </c>
      <c r="I177" s="153">
        <v>4.1441135263887094</v>
      </c>
      <c r="J177" s="154">
        <v>0.90100000030547278</v>
      </c>
      <c r="K177" s="154">
        <v>0.67060000003874087</v>
      </c>
      <c r="L177" s="154">
        <v>0.28522999882698086</v>
      </c>
      <c r="M177" s="154">
        <v>0.11619999992847374</v>
      </c>
      <c r="N177" s="46">
        <v>9.1091278602022054</v>
      </c>
      <c r="O177" s="45">
        <v>0.49325749977491706</v>
      </c>
      <c r="P177" s="41">
        <v>6.4015215749983501</v>
      </c>
      <c r="R177" s="185"/>
    </row>
    <row r="178" spans="2:18" s="191" customFormat="1" ht="10.65" customHeight="1" x14ac:dyDescent="0.3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4.0000000596046402E-4</v>
      </c>
      <c r="H178" s="183" t="s">
        <v>152</v>
      </c>
      <c r="I178" s="153">
        <v>-4.0000000596046402E-4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65" customHeight="1" x14ac:dyDescent="0.3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9.1091278602022054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3.1319300007671083</v>
      </c>
      <c r="H182" s="183">
        <v>42.559304728202136</v>
      </c>
      <c r="I182" s="153">
        <v>4.2270483020239116</v>
      </c>
      <c r="J182" s="154">
        <v>0.90100000030547278</v>
      </c>
      <c r="K182" s="154">
        <v>0.67060000003874087</v>
      </c>
      <c r="L182" s="154">
        <v>0.28522999882698086</v>
      </c>
      <c r="M182" s="154">
        <v>0.11619999992847374</v>
      </c>
      <c r="N182" s="46">
        <v>8.5505412183422198</v>
      </c>
      <c r="O182" s="45">
        <v>0.49325749977491706</v>
      </c>
      <c r="P182" s="41">
        <v>6.5696584521325985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3.1319300007671083</v>
      </c>
      <c r="H184" s="188">
        <v>40.103049066796231</v>
      </c>
      <c r="I184" s="156">
        <v>4.6777754297364904</v>
      </c>
      <c r="J184" s="155">
        <v>0.90100000030547278</v>
      </c>
      <c r="K184" s="155">
        <v>0.67060000003874087</v>
      </c>
      <c r="L184" s="155">
        <v>0.28522999882698086</v>
      </c>
      <c r="M184" s="155">
        <v>0.11619999992847374</v>
      </c>
      <c r="N184" s="58">
        <v>6.4209344775043284</v>
      </c>
      <c r="O184" s="52">
        <v>0.49325749977491706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44048</v>
      </c>
      <c r="K189" s="33">
        <v>44055</v>
      </c>
      <c r="L189" s="33">
        <v>44062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6" t="s">
        <v>97</v>
      </c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41" t="s">
        <v>4</v>
      </c>
      <c r="R191" s="185"/>
    </row>
    <row r="192" spans="2:18" s="191" customFormat="1" ht="10.65" customHeight="1" x14ac:dyDescent="0.3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65" customHeight="1" x14ac:dyDescent="0.3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65" customHeight="1" x14ac:dyDescent="0.3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65" customHeight="1" x14ac:dyDescent="0.3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65" customHeight="1" x14ac:dyDescent="0.3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65" customHeight="1" x14ac:dyDescent="0.3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65" customHeight="1" x14ac:dyDescent="0.3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65" customHeight="1" x14ac:dyDescent="0.3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44048</v>
      </c>
      <c r="K214" s="33">
        <v>44055</v>
      </c>
      <c r="L214" s="33">
        <v>44062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6" t="s">
        <v>136</v>
      </c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41" t="s">
        <v>4</v>
      </c>
      <c r="R216" s="185"/>
    </row>
    <row r="217" spans="2:18" s="191" customFormat="1" ht="10.65" customHeight="1" x14ac:dyDescent="0.3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65" customHeight="1" x14ac:dyDescent="0.3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65" customHeight="1" x14ac:dyDescent="0.3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65" customHeight="1" x14ac:dyDescent="0.3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65" customHeight="1" x14ac:dyDescent="0.3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65" customHeight="1" x14ac:dyDescent="0.3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65" customHeight="1" x14ac:dyDescent="0.3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2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44048</v>
      </c>
      <c r="K274" s="33">
        <v>44055</v>
      </c>
      <c r="L274" s="33">
        <v>44062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2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 </vt:lpstr>
      <vt:lpstr>New Sectoral</vt:lpstr>
      <vt:lpstr>Pel Non PO </vt:lpstr>
      <vt:lpstr>'New Sectoral'!Print_Area</vt:lpstr>
      <vt:lpstr>'PELAGIC '!Print_Area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2020-08-26T10:15:28Z</dcterms:modified>
</cp:coreProperties>
</file>