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24" activeTab="1"/>
  </bookViews>
  <sheets>
    <sheet name="PELAGIC " sheetId="1" r:id="rId1"/>
    <sheet name="New Sectoral" sheetId="2" r:id="rId2"/>
    <sheet name="Pel Non PO" sheetId="3" r:id="rId3"/>
  </sheets>
  <externalReferences>
    <externalReference r:id="rId6"/>
    <externalReference r:id="rId7"/>
    <externalReference r:id="rId8"/>
  </externalReferences>
  <definedNames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<sst xmlns="http://schemas.openxmlformats.org/spreadsheetml/2006/main" count="3404" uniqueCount="159">
  <si>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</si>
  <si>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</si>
  <si>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</si>
  <si>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</si>
  <si>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</si>
  <si>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</si>
  <si>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</si>
  <si>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</si>
  <si>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</si>
  <si>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</si>
  <si>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</si>
  <si>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</si>
  <si>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</si>
  <si>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</si>
  <si>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</si>
  <si>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</si>
  <si>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</si>
  <si>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</si>
  <si>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</si>
  <si>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</si>
  <si>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</si>
  <si>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</si>
  <si>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</si>
  <si>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</si>
  <si>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</si>
  <si>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</si>
  <si>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</si>
  <si>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</si>
  <si>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</si>
  <si>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</si>
  <si>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</si>
  <si>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</si>
  <si>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</si>
  <si>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</si>
  <si>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</si>
  <si>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</si>
  <si>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</si>
  <si>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</si>
  <si>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</si>
  <si>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</si>
  <si>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</si>
  <si>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</si>
  <si>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</si>
  <si>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</si>
  <si>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</si>
  <si>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</si>
  <si>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</si>
  <si>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</si>
  <si>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</si>
  <si>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</si>
  <si>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</si>
  <si>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</si>
  <si>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</si>
  <si>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</si>
  <si>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</si>
  <si>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</si>
  <si>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</si>
  <si>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</si>
  <si>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</si>
  <si>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</si>
  <si>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</si>
  <si>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</si>
  <si>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</si>
  <si>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</si>
  <si>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</si>
  <si>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</si>
  <si>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</si>
  <si>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</si>
  <si>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</si>
  <si>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</si>
  <si>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</si>
  <si>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</si>
  <si>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</si>
  <si>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</si>
  <si>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</si>
  <si>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</si>
  <si>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</si>
  <si>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</si>
  <si>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</si>
  <si>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</si>
  <si>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</si>
  <si>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</si>
  <si>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</si>
  <si>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</si>
  <si>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</si>
  <si>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</si>
  <si>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</si>
  <si>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</si>
  <si>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</si>
  <si>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</si>
  <si>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</si>
  <si>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</si>
  <si>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</si>
  <si>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</si>
  <si>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</si>
  <si>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</si>
  <si>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</si>
  <si>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</si>
  <si>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</si>
  <si>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</si>
  <si>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</si>
  <si>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</si>
  <si>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</si>
  <si>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</si>
  <si>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</si>
  <si>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</si>
  <si>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</si>
  <si>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</si>
  <si>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</si>
  <si>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</si>
  <si>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</si>
  <si>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</si>
  <si>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</si>
  <si>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</si>
  <si>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</si>
  <si>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</si>
  <si>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</si>
  <si>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</si>
  <si>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</si>
  <si>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</si>
  <si>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</si>
  <si>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</si>
  <si>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</si>
  <si>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</si>
  <si>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</si>
  <si>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</si>
  <si>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</si>
  <si>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</si>
  <si>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</si>
  <si>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</si>
  <si>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</si>
  <si>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</si>
  <si>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</si>
  <si>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</si>
  <si>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</si>
  <si>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</si>
  <si>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</si>
  <si>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</si>
  <si>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</si>
  <si>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</si>
  <si>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</si>
  <si>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</si>
  <si>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</si>
  <si>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</si>
  <si>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</si>
  <si>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</si>
  <si>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</si>
  <si>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</si>
  <si>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</si>
  <si>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</si>
  <si>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</si>
  <si>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</si>
  <si>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</si>
  <si>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2020</t>
  </si>
  <si>
    <t>2019 landings are for the nearest comparable week last year (assuming an average delay of 2 weeks in notification of landings) therefore</t>
  </si>
  <si>
    <t>2019 uptake is of the final quota, after all swaps.</t>
  </si>
  <si>
    <t>Confirmed and estimated landings by UK vessels for 2020</t>
  </si>
  <si>
    <t>This weeks report includes swap numbers 1039-1053</t>
  </si>
  <si>
    <t>Number of Weeks to end of year is 9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</si>
</sst>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  <numFmt numFmtId="166" formatCode="0.000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166" fontId="4" fillId="0" borderId="19" xfId="56" applyNumberFormat="1" applyFont="1" applyBorder="1" applyAlignment="1">
      <alignment horizontal="right"/>
      <protection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20\pel%202020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NS Sandeel (Area1)</v>
          </cell>
          <cell r="X5" t="str">
            <v>NS Sandeel (Area3)</v>
          </cell>
          <cell r="Y5" t="str">
            <v>NS Sandeel (Area2)</v>
          </cell>
          <cell r="Z5" t="str">
            <v>NS Sandeel (Area4)</v>
          </cell>
          <cell r="AA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NS Sandeel (Area1)</v>
          </cell>
          <cell r="AX5" t="str">
            <v>NS Sandeel (Area3)</v>
          </cell>
          <cell r="AY5" t="str">
            <v>NS Sandeel (Area2)</v>
          </cell>
          <cell r="AZ5" t="str">
            <v>NS Sandeel (Area4)</v>
          </cell>
          <cell r="BA5" t="str">
            <v>Grand Total</v>
          </cell>
        </row>
        <row r="6">
          <cell r="I6" t="str">
            <v>Anglo Scot.</v>
          </cell>
          <cell r="J6">
            <v>0.2727499987110495</v>
          </cell>
          <cell r="P6">
            <v>1.1500000000000001</v>
          </cell>
          <cell r="R6">
            <v>2.2173100007697943</v>
          </cell>
          <cell r="S6">
            <v>0.2182500005811454</v>
          </cell>
          <cell r="T6">
            <v>0.7699999999999999</v>
          </cell>
          <cell r="AA6">
            <v>4.628310000061989</v>
          </cell>
          <cell r="AI6" t="str">
            <v>Aberdeen</v>
          </cell>
          <cell r="AP6">
            <v>0.04</v>
          </cell>
          <cell r="AR6">
            <v>4.91</v>
          </cell>
          <cell r="BA6">
            <v>4.95</v>
          </cell>
        </row>
        <row r="7">
          <cell r="I7" t="str">
            <v>Cornish</v>
          </cell>
          <cell r="L7">
            <v>8.975599986165749</v>
          </cell>
          <cell r="M7">
            <v>8.80941004006192</v>
          </cell>
          <cell r="P7">
            <v>7.582636383056643</v>
          </cell>
          <cell r="R7">
            <v>0.536</v>
          </cell>
          <cell r="T7">
            <v>4.239000031471252</v>
          </cell>
          <cell r="AA7">
            <v>30.142646440755566</v>
          </cell>
          <cell r="AI7" t="str">
            <v>England, NI</v>
          </cell>
          <cell r="AJ7">
            <v>9.78888999578357</v>
          </cell>
          <cell r="AL7">
            <v>15.348930005207652</v>
          </cell>
          <cell r="AM7">
            <v>1699.0175790783198</v>
          </cell>
          <cell r="AN7">
            <v>259.68625992044</v>
          </cell>
          <cell r="AP7">
            <v>13.207886398777363</v>
          </cell>
          <cell r="AR7">
            <v>16.61983003699222</v>
          </cell>
          <cell r="AS7">
            <v>2933.7032500005516</v>
          </cell>
          <cell r="AT7">
            <v>2865.292761770725</v>
          </cell>
          <cell r="AV7">
            <v>0.001</v>
          </cell>
          <cell r="BA7">
            <v>7812.666387206798</v>
          </cell>
        </row>
        <row r="8">
          <cell r="I8" t="str">
            <v>FPO</v>
          </cell>
          <cell r="J8">
            <v>0.263</v>
          </cell>
          <cell r="M8">
            <v>0.15635000167042024</v>
          </cell>
          <cell r="AA8">
            <v>0.41935000167042025</v>
          </cell>
          <cell r="AI8" t="str">
            <v>France</v>
          </cell>
          <cell r="AJ8">
            <v>97.2599998882712</v>
          </cell>
          <cell r="AL8">
            <v>4.945</v>
          </cell>
          <cell r="AM8">
            <v>83.70299996721751</v>
          </cell>
          <cell r="AR8">
            <v>7.304000030398365</v>
          </cell>
          <cell r="BA8">
            <v>193.21199988588705</v>
          </cell>
        </row>
        <row r="9">
          <cell r="I9" t="str">
            <v>NESFO</v>
          </cell>
          <cell r="P9">
            <v>4.019999999999999</v>
          </cell>
          <cell r="R9">
            <v>0.33999999999999997</v>
          </cell>
          <cell r="S9">
            <v>1.4900000000000002</v>
          </cell>
          <cell r="T9">
            <v>1.7400000000000002</v>
          </cell>
          <cell r="V9">
            <v>0.27</v>
          </cell>
          <cell r="AA9">
            <v>7.859999999999999</v>
          </cell>
          <cell r="AI9" t="str">
            <v>Fraserburgh</v>
          </cell>
          <cell r="AL9">
            <v>0.03</v>
          </cell>
          <cell r="AP9">
            <v>279.3500000000003</v>
          </cell>
          <cell r="AR9">
            <v>1.26</v>
          </cell>
          <cell r="AS9">
            <v>6.629999999999999</v>
          </cell>
          <cell r="AT9">
            <v>3.64</v>
          </cell>
          <cell r="BA9">
            <v>290.91000000000025</v>
          </cell>
        </row>
        <row r="10">
          <cell r="I10" t="str">
            <v>NIFPO</v>
          </cell>
          <cell r="L10">
            <v>0.148</v>
          </cell>
          <cell r="M10">
            <v>893.245999999702</v>
          </cell>
          <cell r="P10">
            <v>4.650250017151236</v>
          </cell>
          <cell r="R10">
            <v>2.0029999996591363</v>
          </cell>
          <cell r="S10">
            <v>5.913999999970198</v>
          </cell>
          <cell r="T10">
            <v>888.400750020504</v>
          </cell>
          <cell r="AA10">
            <v>1794.3620000369865</v>
          </cell>
          <cell r="AI10" t="str">
            <v>Kinlochbervie</v>
          </cell>
          <cell r="AL10">
            <v>3.4699999999999998</v>
          </cell>
          <cell r="AM10">
            <v>8.54</v>
          </cell>
          <cell r="BA10">
            <v>12.009999999999998</v>
          </cell>
        </row>
        <row r="11">
          <cell r="I11" t="str">
            <v>SFO</v>
          </cell>
          <cell r="K11">
            <v>0.02</v>
          </cell>
          <cell r="L11">
            <v>18.76</v>
          </cell>
          <cell r="M11">
            <v>16636.760000000002</v>
          </cell>
          <cell r="P11">
            <v>27.929999999999996</v>
          </cell>
          <cell r="R11">
            <v>4.33</v>
          </cell>
          <cell r="S11">
            <v>16805.23</v>
          </cell>
          <cell r="T11">
            <v>10518.540000000003</v>
          </cell>
          <cell r="V11">
            <v>5016.16</v>
          </cell>
          <cell r="W11">
            <v>2100.5</v>
          </cell>
          <cell r="X11">
            <v>176.41</v>
          </cell>
          <cell r="Y11">
            <v>988.03</v>
          </cell>
          <cell r="Z11">
            <v>631</v>
          </cell>
          <cell r="AA11">
            <v>52923.67</v>
          </cell>
          <cell r="AI11" t="str">
            <v>Mallaig</v>
          </cell>
          <cell r="AM11">
            <v>1.1400000000000001</v>
          </cell>
          <cell r="BA11">
            <v>1.1400000000000001</v>
          </cell>
        </row>
        <row r="12">
          <cell r="I12" t="str">
            <v>Shetland</v>
          </cell>
          <cell r="K12">
            <v>5.95</v>
          </cell>
          <cell r="L12">
            <v>11.7</v>
          </cell>
          <cell r="M12">
            <v>13274.629999999997</v>
          </cell>
          <cell r="P12">
            <v>11.01</v>
          </cell>
          <cell r="S12">
            <v>10081.390000000001</v>
          </cell>
          <cell r="T12">
            <v>6047.59</v>
          </cell>
          <cell r="V12">
            <v>4263.91</v>
          </cell>
          <cell r="AA12">
            <v>33696.18</v>
          </cell>
          <cell r="AI12" t="str">
            <v>Peterhead</v>
          </cell>
          <cell r="AL12">
            <v>292.04999999999995</v>
          </cell>
          <cell r="AM12">
            <v>23456.63</v>
          </cell>
          <cell r="AP12">
            <v>124.57999999999997</v>
          </cell>
          <cell r="AR12">
            <v>11.479999999999999</v>
          </cell>
          <cell r="AS12">
            <v>20780.429999999997</v>
          </cell>
          <cell r="AT12">
            <v>10745.360000000002</v>
          </cell>
          <cell r="AV12">
            <v>12886.240000000002</v>
          </cell>
          <cell r="AW12">
            <v>1175.4</v>
          </cell>
          <cell r="AZ12">
            <v>631</v>
          </cell>
          <cell r="BA12">
            <v>70103.17</v>
          </cell>
        </row>
        <row r="13">
          <cell r="I13" t="str">
            <v>South West</v>
          </cell>
          <cell r="J13">
            <v>6.442499992914499</v>
          </cell>
          <cell r="L13">
            <v>1.1510000030398364</v>
          </cell>
          <cell r="M13">
            <v>16.017510025105672</v>
          </cell>
          <cell r="AA13">
            <v>23.611010021060007</v>
          </cell>
          <cell r="AI13" t="str">
            <v>Shetland</v>
          </cell>
          <cell r="AM13">
            <v>3603.42</v>
          </cell>
          <cell r="AP13">
            <v>522.1200000000002</v>
          </cell>
          <cell r="AR13">
            <v>0.2</v>
          </cell>
          <cell r="AS13">
            <v>5924.429999999999</v>
          </cell>
          <cell r="AT13">
            <v>2049.06</v>
          </cell>
          <cell r="AV13">
            <v>0.27</v>
          </cell>
          <cell r="BA13">
            <v>12099.499999999998</v>
          </cell>
        </row>
        <row r="14">
          <cell r="I14" t="str">
            <v>(blank)</v>
          </cell>
          <cell r="AI14" t="str">
            <v>Ullapool</v>
          </cell>
          <cell r="AL14">
            <v>10.4</v>
          </cell>
          <cell r="AM14">
            <v>10.370000000000001</v>
          </cell>
          <cell r="AP14">
            <v>0.7000000000000001</v>
          </cell>
          <cell r="BA14">
            <v>21.470000000000002</v>
          </cell>
        </row>
        <row r="15">
          <cell r="I15" t="str">
            <v>Northern</v>
          </cell>
          <cell r="P15">
            <v>1.8300000000000003</v>
          </cell>
          <cell r="S15">
            <v>0.04</v>
          </cell>
          <cell r="T15">
            <v>0.04</v>
          </cell>
          <cell r="AA15">
            <v>1.9100000000000004</v>
          </cell>
          <cell r="AI15" t="str">
            <v>(blank)</v>
          </cell>
        </row>
        <row r="16">
          <cell r="I16" t="str">
            <v>ANIFPO</v>
          </cell>
          <cell r="L16">
            <v>676.6860000152589</v>
          </cell>
          <cell r="M16">
            <v>5232.524968750001</v>
          </cell>
          <cell r="P16">
            <v>0.72</v>
          </cell>
          <cell r="R16">
            <v>0.007</v>
          </cell>
          <cell r="S16">
            <v>5561.035</v>
          </cell>
          <cell r="T16">
            <v>8931.07201171875</v>
          </cell>
          <cell r="V16">
            <v>2958.475</v>
          </cell>
          <cell r="AA16">
            <v>23360.51998048401</v>
          </cell>
          <cell r="AI16" t="str">
            <v>Ayr</v>
          </cell>
          <cell r="AM16">
            <v>0.61</v>
          </cell>
          <cell r="BA16">
            <v>0.61</v>
          </cell>
        </row>
        <row r="17">
          <cell r="I17" t="str">
            <v>Aberdeen</v>
          </cell>
          <cell r="M17">
            <v>1.3900000000000001</v>
          </cell>
          <cell r="P17">
            <v>11.2</v>
          </cell>
          <cell r="R17">
            <v>3.13</v>
          </cell>
          <cell r="T17">
            <v>4.3</v>
          </cell>
          <cell r="AA17">
            <v>20.02</v>
          </cell>
          <cell r="AI17" t="str">
            <v>Netherlands</v>
          </cell>
          <cell r="AJ17">
            <v>31.674999996483304</v>
          </cell>
          <cell r="AL17">
            <v>1276.8570088195802</v>
          </cell>
          <cell r="AM17">
            <v>7158.338918588112</v>
          </cell>
          <cell r="AP17">
            <v>326.99890189015207</v>
          </cell>
          <cell r="AQ17">
            <v>2.005399988293652</v>
          </cell>
          <cell r="AR17">
            <v>137.67699995470036</v>
          </cell>
          <cell r="AS17">
            <v>11239.05430259824</v>
          </cell>
          <cell r="AT17">
            <v>3914.0915161074386</v>
          </cell>
          <cell r="AU17">
            <v>85.89699974441533</v>
          </cell>
          <cell r="AV17">
            <v>7430.088699611662</v>
          </cell>
          <cell r="BA17">
            <v>31602.683747299074</v>
          </cell>
        </row>
        <row r="18">
          <cell r="I18" t="str">
            <v>West Scot.</v>
          </cell>
          <cell r="P18">
            <v>0.7500000000000001</v>
          </cell>
          <cell r="R18">
            <v>0.16</v>
          </cell>
          <cell r="AA18">
            <v>0.9100000000000001</v>
          </cell>
          <cell r="AI18" t="str">
            <v>Campbeltown</v>
          </cell>
          <cell r="AM18">
            <v>0.02</v>
          </cell>
          <cell r="BA18">
            <v>0.02</v>
          </cell>
        </row>
        <row r="19">
          <cell r="I19" t="str">
            <v>Fife</v>
          </cell>
          <cell r="J19">
            <v>33.385000025272355</v>
          </cell>
          <cell r="L19">
            <v>3.39</v>
          </cell>
          <cell r="M19">
            <v>24.684</v>
          </cell>
          <cell r="P19">
            <v>0.48</v>
          </cell>
          <cell r="R19">
            <v>14.40899996948242</v>
          </cell>
          <cell r="S19">
            <v>0.35</v>
          </cell>
          <cell r="T19">
            <v>0.69</v>
          </cell>
          <cell r="AA19">
            <v>77.38799999475476</v>
          </cell>
          <cell r="AI19" t="str">
            <v>Stornoway</v>
          </cell>
          <cell r="AM19">
            <v>13.17</v>
          </cell>
          <cell r="BA19">
            <v>13.17</v>
          </cell>
        </row>
        <row r="20">
          <cell r="I20" t="str">
            <v>North Sea</v>
          </cell>
          <cell r="J20">
            <v>8.44199996137619</v>
          </cell>
          <cell r="M20">
            <v>8.26700001144409</v>
          </cell>
          <cell r="R20">
            <v>7.784000000000001</v>
          </cell>
          <cell r="S20">
            <v>1.36</v>
          </cell>
          <cell r="AA20">
            <v>25.852999972820278</v>
          </cell>
          <cell r="AI20" t="str">
            <v>Eyemouth</v>
          </cell>
          <cell r="AR20">
            <v>2.2100000000000004</v>
          </cell>
          <cell r="BA20">
            <v>2.2100000000000004</v>
          </cell>
        </row>
        <row r="21">
          <cell r="I21" t="str">
            <v>Lunar</v>
          </cell>
          <cell r="L21">
            <v>47.879999999999995</v>
          </cell>
          <cell r="M21">
            <v>8385.14</v>
          </cell>
          <cell r="P21">
            <v>42.49000000000001</v>
          </cell>
          <cell r="R21">
            <v>1.3299999999999998</v>
          </cell>
          <cell r="S21">
            <v>6362.51</v>
          </cell>
          <cell r="T21">
            <v>6212.46</v>
          </cell>
          <cell r="V21">
            <v>21451.679999999997</v>
          </cell>
          <cell r="AA21">
            <v>42503.48999999999</v>
          </cell>
          <cell r="AI21" t="str">
            <v>Oban</v>
          </cell>
          <cell r="AM21">
            <v>0.3400000000000001</v>
          </cell>
          <cell r="AP21">
            <v>1.32</v>
          </cell>
          <cell r="BA21">
            <v>1.6600000000000001</v>
          </cell>
        </row>
        <row r="22">
          <cell r="I22" t="str">
            <v>EEFPO</v>
          </cell>
          <cell r="P22">
            <v>0.4049999985694885</v>
          </cell>
          <cell r="R22">
            <v>0</v>
          </cell>
          <cell r="S22">
            <v>0.16</v>
          </cell>
          <cell r="T22">
            <v>1.0230000000000001</v>
          </cell>
          <cell r="AA22">
            <v>1.5879999985694886</v>
          </cell>
          <cell r="AI22" t="str">
            <v>Portree</v>
          </cell>
          <cell r="AM22">
            <v>0.01</v>
          </cell>
          <cell r="BA22">
            <v>0.01</v>
          </cell>
        </row>
        <row r="23">
          <cell r="I23" t="str">
            <v>Isle of Man</v>
          </cell>
          <cell r="M23">
            <v>0.00939999997615814</v>
          </cell>
          <cell r="AA23">
            <v>0.00939999997615814</v>
          </cell>
          <cell r="AI23" t="str">
            <v>Buckie</v>
          </cell>
          <cell r="AP23">
            <v>38.120000000000005</v>
          </cell>
          <cell r="AS23">
            <v>0.32</v>
          </cell>
          <cell r="AT23">
            <v>5.62</v>
          </cell>
          <cell r="BA23">
            <v>44.06</v>
          </cell>
        </row>
        <row r="24">
          <cell r="I24" t="str">
            <v>Lowestoft</v>
          </cell>
          <cell r="J24">
            <v>60.93999993222953</v>
          </cell>
          <cell r="L24">
            <v>1.288</v>
          </cell>
          <cell r="M24">
            <v>32.29900010919569</v>
          </cell>
          <cell r="R24">
            <v>78.91400010716919</v>
          </cell>
          <cell r="AA24">
            <v>173.4410001485944</v>
          </cell>
          <cell r="AI24" t="str">
            <v>Orkney</v>
          </cell>
          <cell r="AP24">
            <v>11.439999999999996</v>
          </cell>
          <cell r="AT24">
            <v>2.4</v>
          </cell>
          <cell r="BA24">
            <v>13.839999999999996</v>
          </cell>
        </row>
        <row r="25">
          <cell r="I25" t="str">
            <v>Klondyke</v>
          </cell>
          <cell r="L25">
            <v>244.17</v>
          </cell>
          <cell r="M25">
            <v>10388.52</v>
          </cell>
          <cell r="S25">
            <v>6375.87</v>
          </cell>
          <cell r="T25">
            <v>1643.8</v>
          </cell>
          <cell r="V25">
            <v>10439.880000000001</v>
          </cell>
          <cell r="AA25">
            <v>29092.24</v>
          </cell>
          <cell r="AI25" t="str">
            <v>Belgium</v>
          </cell>
          <cell r="AJ25">
            <v>12.403999965667724</v>
          </cell>
          <cell r="AM25">
            <v>0.28</v>
          </cell>
          <cell r="AR25">
            <v>28.50400004196167</v>
          </cell>
          <cell r="BA25">
            <v>41.1880000076294</v>
          </cell>
        </row>
        <row r="26">
          <cell r="I26" t="str">
            <v>Interfish</v>
          </cell>
          <cell r="L26">
            <v>6.16</v>
          </cell>
          <cell r="M26">
            <v>9902.023100000028</v>
          </cell>
          <cell r="P26">
            <v>16</v>
          </cell>
          <cell r="S26">
            <v>6383.8</v>
          </cell>
          <cell r="T26">
            <v>5028.21</v>
          </cell>
          <cell r="AA26">
            <v>21336.193100000026</v>
          </cell>
          <cell r="AI26" t="str">
            <v>Other Non UK</v>
          </cell>
          <cell r="AP26">
            <v>0.55</v>
          </cell>
          <cell r="BA26">
            <v>0.55</v>
          </cell>
        </row>
        <row r="27">
          <cell r="I27" t="str">
            <v>North Atlantic FPO</v>
          </cell>
          <cell r="J27">
            <v>40.227999931544076</v>
          </cell>
          <cell r="L27">
            <v>1277.1240088195802</v>
          </cell>
          <cell r="M27">
            <v>7177.071918434692</v>
          </cell>
          <cell r="P27">
            <v>326.99890189015207</v>
          </cell>
          <cell r="Q27">
            <v>2.005399988293652</v>
          </cell>
          <cell r="R27">
            <v>81.32999998474119</v>
          </cell>
          <cell r="S27">
            <v>11237.69430259824</v>
          </cell>
          <cell r="T27">
            <v>3914.0915161074386</v>
          </cell>
          <cell r="U27">
            <v>85.89699974441533</v>
          </cell>
          <cell r="V27">
            <v>7430.088699611662</v>
          </cell>
          <cell r="AA27">
            <v>31572.529747110755</v>
          </cell>
          <cell r="AI27" t="str">
            <v>Anstruther</v>
          </cell>
          <cell r="AR27">
            <v>7.250000000000001</v>
          </cell>
          <cell r="BA27">
            <v>7.250000000000001</v>
          </cell>
        </row>
        <row r="28">
          <cell r="I28" t="str">
            <v>Under 10m - England</v>
          </cell>
          <cell r="J28">
            <v>1.1546400041580194</v>
          </cell>
          <cell r="L28">
            <v>3.803930000737304</v>
          </cell>
          <cell r="M28">
            <v>42.00972501143053</v>
          </cell>
          <cell r="N28">
            <v>259.68625992044</v>
          </cell>
          <cell r="R28">
            <v>4.574520002230994</v>
          </cell>
          <cell r="S28">
            <v>0.34900000000000003</v>
          </cell>
          <cell r="V28">
            <v>0.001</v>
          </cell>
          <cell r="AA28">
            <v>311.5790749389968</v>
          </cell>
          <cell r="AI28" t="str">
            <v>Scrabster</v>
          </cell>
          <cell r="AK28">
            <v>0.02</v>
          </cell>
          <cell r="AL28">
            <v>4.86</v>
          </cell>
          <cell r="AM28">
            <v>4.930000000000001</v>
          </cell>
          <cell r="AP28">
            <v>2.06</v>
          </cell>
          <cell r="AS28">
            <v>0.06</v>
          </cell>
          <cell r="AT28">
            <v>2.62</v>
          </cell>
          <cell r="BA28">
            <v>14.55</v>
          </cell>
        </row>
        <row r="29">
          <cell r="I29" t="str">
            <v>Under 10m - Wales</v>
          </cell>
          <cell r="L29">
            <v>0.000400000005960464</v>
          </cell>
          <cell r="M29">
            <v>0.29708400034904486</v>
          </cell>
          <cell r="AA29">
            <v>0.29748400035500533</v>
          </cell>
          <cell r="AI29" t="str">
            <v>Denmark </v>
          </cell>
          <cell r="AR29">
            <v>0.45999999999999996</v>
          </cell>
          <cell r="AS29">
            <v>76.37100000000001</v>
          </cell>
          <cell r="AT29">
            <v>5120.981000000001</v>
          </cell>
          <cell r="AV29">
            <v>7192.53</v>
          </cell>
          <cell r="AW29">
            <v>925.1</v>
          </cell>
          <cell r="AX29">
            <v>176.41</v>
          </cell>
          <cell r="AY29">
            <v>988.03</v>
          </cell>
          <cell r="BA29">
            <v>14479.882000000001</v>
          </cell>
        </row>
        <row r="30">
          <cell r="I30" t="str">
            <v>Under 10m - Scotland</v>
          </cell>
          <cell r="M30">
            <v>19.189999999999998</v>
          </cell>
          <cell r="P30">
            <v>862.8699999999993</v>
          </cell>
          <cell r="R30">
            <v>16.809999999999985</v>
          </cell>
          <cell r="T30">
            <v>1.8599999999999999</v>
          </cell>
          <cell r="AA30">
            <v>900.7299999999992</v>
          </cell>
          <cell r="AI30" t="str">
            <v>Norway </v>
          </cell>
          <cell r="AK30">
            <v>5.95</v>
          </cell>
          <cell r="AL30">
            <v>11.7</v>
          </cell>
          <cell r="AM30">
            <v>30559.269999999997</v>
          </cell>
          <cell r="AS30">
            <v>21839.672000000006</v>
          </cell>
          <cell r="AT30">
            <v>17782.335</v>
          </cell>
          <cell r="BA30">
            <v>70198.927</v>
          </cell>
        </row>
        <row r="31">
          <cell r="I31" t="str">
            <v>Under 10m - N.Ireland</v>
          </cell>
          <cell r="M31">
            <v>0.47500000000000003</v>
          </cell>
          <cell r="AA31">
            <v>0.47500000000000003</v>
          </cell>
          <cell r="AI31" t="str">
            <v>Eire </v>
          </cell>
          <cell r="AL31">
            <v>681.576</v>
          </cell>
          <cell r="AM31">
            <v>5443.730968750001</v>
          </cell>
          <cell r="AS31">
            <v>16.740000000000002</v>
          </cell>
          <cell r="AT31">
            <v>709.826</v>
          </cell>
          <cell r="AV31">
            <v>24051.334999999995</v>
          </cell>
          <cell r="BA31">
            <v>30903.207968749997</v>
          </cell>
        </row>
        <row r="32">
          <cell r="I32" t="str">
            <v>Non Sector - Scotland</v>
          </cell>
          <cell r="P32">
            <v>0.4</v>
          </cell>
          <cell r="T32">
            <v>2.4</v>
          </cell>
          <cell r="AA32">
            <v>2.8</v>
          </cell>
          <cell r="AI32" t="str">
            <v>Grand Total</v>
          </cell>
          <cell r="AJ32">
            <v>151.12788984620582</v>
          </cell>
          <cell r="AK32">
            <v>5.97</v>
          </cell>
          <cell r="AL32">
            <v>2301.236938824788</v>
          </cell>
          <cell r="AM32">
            <v>72043.52046638363</v>
          </cell>
          <cell r="AN32">
            <v>259.68625992044</v>
          </cell>
          <cell r="AP32">
            <v>1320.48678828893</v>
          </cell>
          <cell r="AQ32">
            <v>2.005399988293652</v>
          </cell>
          <cell r="AR32">
            <v>217.87483006405262</v>
          </cell>
          <cell r="AS32">
            <v>62817.41055259879</v>
          </cell>
          <cell r="AT32">
            <v>43201.226277878166</v>
          </cell>
          <cell r="AU32">
            <v>85.89699974441533</v>
          </cell>
          <cell r="AV32">
            <v>51560.464699611664</v>
          </cell>
          <cell r="AW32">
            <v>2100.5</v>
          </cell>
          <cell r="AX32">
            <v>176.41</v>
          </cell>
          <cell r="AY32">
            <v>988.03</v>
          </cell>
          <cell r="AZ32">
            <v>631</v>
          </cell>
          <cell r="BA32">
            <v>237862.8471031494</v>
          </cell>
        </row>
        <row r="33">
          <cell r="I33" t="str">
            <v>Grand Total</v>
          </cell>
          <cell r="J33">
            <v>151.1278898462057</v>
          </cell>
          <cell r="K33">
            <v>5.97</v>
          </cell>
          <cell r="L33">
            <v>2301.2369388247876</v>
          </cell>
          <cell r="M33">
            <v>72043.52046638368</v>
          </cell>
          <cell r="N33">
            <v>259.68625992044</v>
          </cell>
          <cell r="P33">
            <v>1320.486788288929</v>
          </cell>
          <cell r="Q33">
            <v>2.005399988293652</v>
          </cell>
          <cell r="R33">
            <v>217.8748300640527</v>
          </cell>
          <cell r="S33">
            <v>62817.4105525988</v>
          </cell>
          <cell r="T33">
            <v>43201.226277878166</v>
          </cell>
          <cell r="U33">
            <v>85.89699974441533</v>
          </cell>
          <cell r="V33">
            <v>51560.46469961166</v>
          </cell>
          <cell r="W33">
            <v>2100.5</v>
          </cell>
          <cell r="X33">
            <v>176.41</v>
          </cell>
          <cell r="Y33">
            <v>988.03</v>
          </cell>
          <cell r="Z33">
            <v>631</v>
          </cell>
          <cell r="AA33">
            <v>237862.8471031494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153</v>
      </c>
      <c r="I1" s="78"/>
      <c r="J1" s="79" t="s">
        <v>0</v>
      </c>
      <c r="M1" s="80"/>
    </row>
    <row r="2" spans="2:14" ht="12">
      <c r="B2" s="1">
        <v>44132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2019</v>
      </c>
      <c r="T6" s="108">
        <v>2020</v>
      </c>
      <c r="U6" s="100"/>
      <c r="V6" s="83"/>
      <c r="X6" s="94" t="s">
        <v>14</v>
      </c>
    </row>
    <row r="7" spans="2:24" ht="11.25" customHeight="1">
      <c r="B7" s="109"/>
      <c r="C7" s="110">
        <v>2019</v>
      </c>
      <c r="D7" s="111">
        <v>2020</v>
      </c>
      <c r="E7" s="112" t="s">
        <v>15</v>
      </c>
      <c r="F7" s="110">
        <v>2019</v>
      </c>
      <c r="G7" s="111">
        <v>2020</v>
      </c>
      <c r="H7" s="112" t="s">
        <v>15</v>
      </c>
      <c r="I7" s="110">
        <v>2019</v>
      </c>
      <c r="J7" s="111">
        <v>2020</v>
      </c>
      <c r="K7" s="113" t="s">
        <v>15</v>
      </c>
      <c r="L7" s="114"/>
      <c r="M7" s="110">
        <v>2019</v>
      </c>
      <c r="N7" s="111">
        <v>2020</v>
      </c>
      <c r="O7" s="105" t="s">
        <v>15</v>
      </c>
      <c r="P7" s="115">
        <v>2020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2019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25976.289999999997</v>
      </c>
      <c r="D9" s="130">
        <v>26758.42</v>
      </c>
      <c r="E9" s="131">
        <v>3.010938051584738</v>
      </c>
      <c r="F9" s="132">
        <v>4716.559</v>
      </c>
      <c r="G9" s="130">
        <v>2933.7032500005516</v>
      </c>
      <c r="H9" s="131">
        <v>-37.79992469084874</v>
      </c>
      <c r="I9" s="132">
        <v>30074.389499999997</v>
      </c>
      <c r="J9" s="130">
        <v>33238.74730262494</v>
      </c>
      <c r="K9" s="131">
        <v>10.52176903748934</v>
      </c>
      <c r="L9" s="132"/>
      <c r="M9" s="129">
        <v>60767.23849999999</v>
      </c>
      <c r="N9" s="132">
        <v>62930.8705526255</v>
      </c>
      <c r="O9" s="131">
        <v>3.560523904053181</v>
      </c>
      <c r="P9" s="130">
        <v>61883.96800000001</v>
      </c>
      <c r="Q9" s="130">
        <v>113.46000002668734</v>
      </c>
      <c r="R9" s="131">
        <v>0.18334312374198003</v>
      </c>
      <c r="S9" s="131">
        <v>85.93819084604245</v>
      </c>
      <c r="T9" s="176">
        <v>101.69171852817436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178.26</v>
      </c>
      <c r="D10" s="130">
        <v>0.02</v>
      </c>
      <c r="E10" s="131">
        <v>-99.98878043307528</v>
      </c>
      <c r="F10" s="132">
        <v>0</v>
      </c>
      <c r="G10" s="130">
        <v>0</v>
      </c>
      <c r="H10" s="131" t="s">
        <v>64</v>
      </c>
      <c r="I10" s="132">
        <v>744.4254</v>
      </c>
      <c r="J10" s="130">
        <v>5.95</v>
      </c>
      <c r="K10" s="131">
        <v>-99.2007258215531</v>
      </c>
      <c r="L10" s="132"/>
      <c r="M10" s="129">
        <v>922.6854</v>
      </c>
      <c r="N10" s="132">
        <v>5.97</v>
      </c>
      <c r="O10" s="131">
        <v>-99.35297556458572</v>
      </c>
      <c r="P10" s="130">
        <v>2438.1</v>
      </c>
      <c r="Q10" s="130">
        <v>0</v>
      </c>
      <c r="R10" s="131">
        <v>0</v>
      </c>
      <c r="S10" s="131">
        <v>22.736881791971612</v>
      </c>
      <c r="T10" s="176">
        <v>0.24486280300233787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41635.41</v>
      </c>
      <c r="D11" s="130">
        <v>47705.13</v>
      </c>
      <c r="E11" s="131">
        <v>14.578264030545137</v>
      </c>
      <c r="F11" s="132">
        <v>6306.2383</v>
      </c>
      <c r="G11" s="130">
        <v>4840.444240753352</v>
      </c>
      <c r="H11" s="131">
        <v>-23.243556451817692</v>
      </c>
      <c r="I11" s="132">
        <v>55019.83869999998</v>
      </c>
      <c r="J11" s="130">
        <v>81879.72737993067</v>
      </c>
      <c r="K11" s="131">
        <v>48.8185522069346</v>
      </c>
      <c r="L11" s="132"/>
      <c r="M11" s="129">
        <v>102961.48699999998</v>
      </c>
      <c r="N11" s="132">
        <v>137720.37522068407</v>
      </c>
      <c r="O11" s="131">
        <v>33.75911637783951</v>
      </c>
      <c r="P11" s="130">
        <v>203659.241</v>
      </c>
      <c r="Q11" s="130">
        <v>18920.868616501743</v>
      </c>
      <c r="R11" s="131">
        <v>9.290454252700343</v>
      </c>
      <c r="S11" s="131">
        <v>52.54815415535777</v>
      </c>
      <c r="T11" s="176">
        <v>67.6229443576705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19647.329999999998</v>
      </c>
      <c r="D12" s="130">
        <v>20605.87</v>
      </c>
      <c r="E12" s="131">
        <v>4.8787290690389025</v>
      </c>
      <c r="F12" s="132">
        <v>3564.6713999999997</v>
      </c>
      <c r="G12" s="130">
        <v>2866.719761763096</v>
      </c>
      <c r="H12" s="131">
        <v>-19.579690802268725</v>
      </c>
      <c r="I12" s="132">
        <v>29023.124900000003</v>
      </c>
      <c r="J12" s="130">
        <v>38625.27549262535</v>
      </c>
      <c r="K12" s="131">
        <v>33.08448220413835</v>
      </c>
      <c r="L12" s="132"/>
      <c r="M12" s="129">
        <v>52235.1263</v>
      </c>
      <c r="N12" s="132">
        <v>62030.99525438844</v>
      </c>
      <c r="O12" s="131">
        <v>18.753412977558817</v>
      </c>
      <c r="P12" s="130">
        <v>129770.227</v>
      </c>
      <c r="Q12" s="130">
        <v>18896.63897651028</v>
      </c>
      <c r="R12" s="131">
        <v>14.5616135637262</v>
      </c>
      <c r="S12" s="131">
        <v>38.21606109580001</v>
      </c>
      <c r="T12" s="176">
        <v>47.8006370863391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847.4100000000001</v>
      </c>
      <c r="D13" s="130">
        <v>838.4600000000003</v>
      </c>
      <c r="E13" s="131">
        <v>-1.0561593561557943</v>
      </c>
      <c r="F13" s="132">
        <v>167.4247</v>
      </c>
      <c r="G13" s="130">
        <v>30.23501643596031</v>
      </c>
      <c r="H13" s="131">
        <v>-81.94112551137297</v>
      </c>
      <c r="I13" s="132">
        <v>248.3458</v>
      </c>
      <c r="J13" s="130">
        <v>501.89490191721256</v>
      </c>
      <c r="K13" s="131">
        <v>102.09518418157768</v>
      </c>
      <c r="L13" s="132"/>
      <c r="M13" s="129">
        <v>1263.1805000000002</v>
      </c>
      <c r="N13" s="132">
        <v>1437.4599183531736</v>
      </c>
      <c r="O13" s="131">
        <v>13.79687371307374</v>
      </c>
      <c r="P13" s="130">
        <v>4041.1150000000002</v>
      </c>
      <c r="Q13" s="130">
        <v>-167.77169999980788</v>
      </c>
      <c r="R13" s="131">
        <v>-4.151619045728911</v>
      </c>
      <c r="S13" s="131">
        <v>14.775769095800682</v>
      </c>
      <c r="T13" s="176">
        <v>35.57087383935309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113.33000000000003</v>
      </c>
      <c r="D14" s="130">
        <v>31.049999999999997</v>
      </c>
      <c r="E14" s="131">
        <v>-72.60213535692228</v>
      </c>
      <c r="F14" s="132">
        <v>25.583499999999997</v>
      </c>
      <c r="G14" s="130">
        <v>17.02713003718295</v>
      </c>
      <c r="H14" s="131">
        <v>-33.444876435269016</v>
      </c>
      <c r="I14" s="132">
        <v>40.40429999999999</v>
      </c>
      <c r="J14" s="130">
        <v>174.34600002706043</v>
      </c>
      <c r="K14" s="131">
        <v>331.50357765648823</v>
      </c>
      <c r="L14" s="132"/>
      <c r="M14" s="129">
        <v>179.31780000000003</v>
      </c>
      <c r="N14" s="132">
        <v>222.42313006424337</v>
      </c>
      <c r="O14" s="131">
        <v>24.03851155002087</v>
      </c>
      <c r="P14" s="130">
        <v>495.674</v>
      </c>
      <c r="Q14" s="130">
        <v>4.5483000001907214</v>
      </c>
      <c r="R14" s="131">
        <v>0.9175990671672756</v>
      </c>
      <c r="S14" s="131">
        <v>37.02618211852158</v>
      </c>
      <c r="T14" s="176">
        <v>44.87286604991252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4.6433</v>
      </c>
      <c r="G16" s="130">
        <v>9.928489996224641</v>
      </c>
      <c r="H16" s="131">
        <v>113.82400439826506</v>
      </c>
      <c r="I16" s="132">
        <v>1385.7225999999991</v>
      </c>
      <c r="J16" s="130">
        <v>143.12099985054144</v>
      </c>
      <c r="K16" s="131">
        <v>-89.67174239270244</v>
      </c>
      <c r="L16" s="132"/>
      <c r="M16" s="129">
        <v>1390.365899999999</v>
      </c>
      <c r="N16" s="132">
        <v>153.04948984676602</v>
      </c>
      <c r="O16" s="131">
        <v>-88.99214301452834</v>
      </c>
      <c r="P16" s="130">
        <v>3318.574035370961</v>
      </c>
      <c r="Q16" s="130">
        <v>1.9216000005602893</v>
      </c>
      <c r="R16" s="131">
        <v>0.0579043884535632</v>
      </c>
      <c r="S16" s="131">
        <v>24.326659551387465</v>
      </c>
      <c r="T16" s="176">
        <v>4.61190524048856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480.51000000000005</v>
      </c>
      <c r="D17" s="130">
        <v>311.80999999999995</v>
      </c>
      <c r="E17" s="131">
        <v>-35.10853051965622</v>
      </c>
      <c r="F17" s="132">
        <v>1177.2465999999997</v>
      </c>
      <c r="G17" s="130">
        <v>15.968630005925888</v>
      </c>
      <c r="H17" s="131">
        <v>-98.64356117011287</v>
      </c>
      <c r="I17" s="132">
        <v>4173.7642</v>
      </c>
      <c r="J17" s="130">
        <v>1975.0780088195804</v>
      </c>
      <c r="K17" s="131">
        <v>-52.67873520934459</v>
      </c>
      <c r="L17" s="132"/>
      <c r="M17" s="129">
        <v>5831.520799999999</v>
      </c>
      <c r="N17" s="132">
        <v>2302.8566388255063</v>
      </c>
      <c r="O17" s="131">
        <v>-60.510187345546186</v>
      </c>
      <c r="P17" s="130">
        <v>7420.786418643738</v>
      </c>
      <c r="Q17" s="130">
        <v>1.6197000007182396</v>
      </c>
      <c r="R17" s="131">
        <v>0.02182652766624517</v>
      </c>
      <c r="S17" s="131">
        <v>72.19730599712771</v>
      </c>
      <c r="T17" s="176">
        <v>31.03251473509446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1175.4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1913.13</v>
      </c>
      <c r="K19" s="131" t="s">
        <v>64</v>
      </c>
      <c r="L19" s="132"/>
      <c r="M19" s="129">
        <v>0</v>
      </c>
      <c r="N19" s="132">
        <v>3088.53</v>
      </c>
      <c r="O19" s="131" t="s">
        <v>64</v>
      </c>
      <c r="P19" s="130">
        <v>4096.548799465762</v>
      </c>
      <c r="Q19" s="130">
        <v>0</v>
      </c>
      <c r="R19" s="131">
        <v>0</v>
      </c>
      <c r="S19" s="131">
        <v>0</v>
      </c>
      <c r="T19" s="176">
        <v>75.3934629169505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85.89699974441533</v>
      </c>
      <c r="K21" s="131" t="s">
        <v>64</v>
      </c>
      <c r="L21" s="132"/>
      <c r="M21" s="129">
        <v>0</v>
      </c>
      <c r="N21" s="132">
        <v>85.89699974441533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1800.93</v>
      </c>
      <c r="J22" s="130">
        <v>2.005399988293652</v>
      </c>
      <c r="K22" s="131">
        <v>-99.8886464222211</v>
      </c>
      <c r="L22" s="132"/>
      <c r="M22" s="129">
        <v>1800.93</v>
      </c>
      <c r="N22" s="132">
        <v>2.005399988293652</v>
      </c>
      <c r="O22" s="131">
        <v>-99.8886464222211</v>
      </c>
      <c r="P22" s="130">
        <v>2618.604</v>
      </c>
      <c r="Q22" s="130">
        <v>0</v>
      </c>
      <c r="R22" s="131">
        <v>0</v>
      </c>
      <c r="S22" s="131">
        <v>44.343683057149185</v>
      </c>
      <c r="T22" s="176">
        <v>0.07658278946696989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9282.63</v>
      </c>
      <c r="D23" s="130">
        <v>12886.510000000002</v>
      </c>
      <c r="E23" s="131">
        <v>38.823910895942234</v>
      </c>
      <c r="F23" s="132">
        <v>31.448399999999996</v>
      </c>
      <c r="G23" s="130">
        <v>0.001</v>
      </c>
      <c r="H23" s="131">
        <v>-99.9968201879905</v>
      </c>
      <c r="I23" s="132">
        <v>50646.8152</v>
      </c>
      <c r="J23" s="130">
        <v>38673.95369961166</v>
      </c>
      <c r="K23" s="131">
        <v>-23.639909939269664</v>
      </c>
      <c r="L23" s="132"/>
      <c r="M23" s="129">
        <v>59960.893599999996</v>
      </c>
      <c r="N23" s="132">
        <v>51560.464699611664</v>
      </c>
      <c r="O23" s="131">
        <v>-14.009846078058336</v>
      </c>
      <c r="P23" s="130">
        <v>52620.92</v>
      </c>
      <c r="Q23" s="130">
        <v>0</v>
      </c>
      <c r="R23" s="131">
        <v>0</v>
      </c>
      <c r="S23" s="131">
        <v>143.2137918845135</v>
      </c>
      <c r="T23" s="176">
        <v>97.98472679613292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9282.63</v>
      </c>
      <c r="D24" s="130">
        <v>12886.511000000002</v>
      </c>
      <c r="E24" s="131">
        <v>38.82392166875125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9282.63</v>
      </c>
      <c r="N24" s="132">
        <v>12886.511000000002</v>
      </c>
      <c r="O24" s="131">
        <v>38.82392166875125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243.99999999999994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8.421875" style="6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44132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44111</v>
      </c>
      <c r="K7" s="33">
        <v>44118</v>
      </c>
      <c r="L7" s="33">
        <v>44125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8" t="s">
        <v>137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1:16" s="2" customFormat="1" ht="10.5" customHeight="1">
      <c r="A10" s="169"/>
      <c r="B10" s="40" t="s">
        <v>62</v>
      </c>
      <c r="C10" s="151">
        <v>14200.4</v>
      </c>
      <c r="D10" s="152">
        <v>0</v>
      </c>
      <c r="E10" s="152">
        <v>2217.8999999999996</v>
      </c>
      <c r="F10" s="153">
        <v>16418.3</v>
      </c>
      <c r="G10" s="154">
        <v>16808.390000000003</v>
      </c>
      <c r="H10" s="183">
        <v>102.37594635254565</v>
      </c>
      <c r="I10" s="153">
        <v>-390.0900000000038</v>
      </c>
      <c r="J10" s="154">
        <v>0</v>
      </c>
      <c r="K10" s="154">
        <v>7.849999999998545</v>
      </c>
      <c r="L10" s="154">
        <v>13.5099999999984</v>
      </c>
      <c r="M10" s="154">
        <v>3.1600000000034925</v>
      </c>
      <c r="N10" s="46">
        <v>0.022252894284692633</v>
      </c>
      <c r="O10" s="154">
        <v>6.130000000000109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-0.2</v>
      </c>
      <c r="D11" s="152">
        <v>0</v>
      </c>
      <c r="E11" s="152">
        <v>0</v>
      </c>
      <c r="F11" s="153">
        <v>-0.2</v>
      </c>
      <c r="G11" s="154">
        <v>0</v>
      </c>
      <c r="H11" s="183">
        <v>0</v>
      </c>
      <c r="I11" s="153">
        <v>-0.2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0.20792967978022225</v>
      </c>
      <c r="D12" s="152">
        <v>0.10000000000000009</v>
      </c>
      <c r="E12" s="152">
        <v>1.2999999999999998</v>
      </c>
      <c r="F12" s="153">
        <v>1.5079296797802222</v>
      </c>
      <c r="G12" s="154">
        <v>1.4900000000000002</v>
      </c>
      <c r="H12" s="183">
        <v>98.81097374628006</v>
      </c>
      <c r="I12" s="153">
        <v>0.017929679780221974</v>
      </c>
      <c r="J12" s="154">
        <v>0.06000000000000005</v>
      </c>
      <c r="K12" s="154">
        <v>0</v>
      </c>
      <c r="L12" s="154">
        <v>0</v>
      </c>
      <c r="M12" s="154">
        <v>0</v>
      </c>
      <c r="N12" s="46">
        <v>0</v>
      </c>
      <c r="O12" s="154">
        <v>0.015000000000000013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9228.5</v>
      </c>
      <c r="D13" s="152">
        <v>0</v>
      </c>
      <c r="E13" s="152">
        <v>788.5</v>
      </c>
      <c r="F13" s="153">
        <v>10017</v>
      </c>
      <c r="G13" s="154">
        <v>10107.640000000003</v>
      </c>
      <c r="H13" s="183">
        <v>100.90486173505045</v>
      </c>
      <c r="I13" s="153">
        <v>-90.64000000000306</v>
      </c>
      <c r="J13" s="154">
        <v>0</v>
      </c>
      <c r="K13" s="154">
        <v>22.86000000000422</v>
      </c>
      <c r="L13" s="154">
        <v>0</v>
      </c>
      <c r="M13" s="154">
        <v>26.25000000000182</v>
      </c>
      <c r="N13" s="46">
        <v>0.2844449260443389</v>
      </c>
      <c r="O13" s="154">
        <v>12.27750000000151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0.5198241994505556</v>
      </c>
      <c r="D14" s="152">
        <v>-0.09999999999999998</v>
      </c>
      <c r="E14" s="152">
        <v>-0.09999999999999998</v>
      </c>
      <c r="F14" s="153">
        <v>0.4198241994505556</v>
      </c>
      <c r="G14" s="154">
        <v>0.35</v>
      </c>
      <c r="H14" s="183">
        <v>83.36822900110619</v>
      </c>
      <c r="I14" s="153">
        <v>0.06982419945055562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0.7237890393406666</v>
      </c>
      <c r="D15" s="152">
        <v>0</v>
      </c>
      <c r="E15" s="152">
        <v>-0.6</v>
      </c>
      <c r="F15" s="153">
        <v>0.12378903934066665</v>
      </c>
      <c r="G15" s="154">
        <v>0</v>
      </c>
      <c r="H15" s="183">
        <v>0</v>
      </c>
      <c r="I15" s="153">
        <v>0.12378903934066665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0.10396483989011113</v>
      </c>
      <c r="D16" s="152">
        <v>0</v>
      </c>
      <c r="E16" s="152">
        <v>0</v>
      </c>
      <c r="F16" s="153">
        <v>0.10396483989011113</v>
      </c>
      <c r="G16" s="154">
        <v>0</v>
      </c>
      <c r="H16" s="183">
        <v>0</v>
      </c>
      <c r="I16" s="153">
        <v>0.10396483989011113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0.10396483989011113</v>
      </c>
      <c r="D17" s="152">
        <v>0</v>
      </c>
      <c r="E17" s="152">
        <v>0</v>
      </c>
      <c r="F17" s="153">
        <v>0.10396483989011113</v>
      </c>
      <c r="G17" s="154">
        <v>0.04</v>
      </c>
      <c r="H17" s="183">
        <v>38.47454585827213</v>
      </c>
      <c r="I17" s="153">
        <v>0.06396483989011112</v>
      </c>
      <c r="J17" s="154">
        <v>0.02</v>
      </c>
      <c r="K17" s="154">
        <v>0</v>
      </c>
      <c r="L17" s="154">
        <v>0</v>
      </c>
      <c r="M17" s="154">
        <v>0</v>
      </c>
      <c r="N17" s="46">
        <v>0</v>
      </c>
      <c r="O17" s="154">
        <v>0.005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5714</v>
      </c>
      <c r="D18" s="152">
        <v>0</v>
      </c>
      <c r="E18" s="152">
        <v>583.3000000000002</v>
      </c>
      <c r="F18" s="153">
        <v>6297.3</v>
      </c>
      <c r="G18" s="154">
        <v>6379.069999999999</v>
      </c>
      <c r="H18" s="183">
        <v>101.2984930049386</v>
      </c>
      <c r="I18" s="153">
        <v>-81.76999999999862</v>
      </c>
      <c r="J18" s="154">
        <v>0</v>
      </c>
      <c r="K18" s="154">
        <v>0</v>
      </c>
      <c r="L18" s="154">
        <v>0</v>
      </c>
      <c r="M18" s="154">
        <v>3.1999999999989086</v>
      </c>
      <c r="N18" s="46">
        <v>0.056002800139987895</v>
      </c>
      <c r="O18" s="154">
        <v>0.7999999999997272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5840.431539747866</v>
      </c>
      <c r="D19" s="152">
        <v>0</v>
      </c>
      <c r="E19" s="152">
        <v>444.6999999999998</v>
      </c>
      <c r="F19" s="153">
        <v>6285.131539747866</v>
      </c>
      <c r="G19" s="154">
        <v>6362.51</v>
      </c>
      <c r="H19" s="183">
        <v>101.23113509658127</v>
      </c>
      <c r="I19" s="153">
        <v>-77.37846025213457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34984.79101234622</v>
      </c>
      <c r="D20" s="152">
        <v>1.1102230246251565E-16</v>
      </c>
      <c r="E20" s="154">
        <v>4035</v>
      </c>
      <c r="F20" s="153">
        <v>39019.79101234622</v>
      </c>
      <c r="G20" s="154">
        <v>39659.490000000005</v>
      </c>
      <c r="H20" s="183">
        <v>101.63942187043334</v>
      </c>
      <c r="I20" s="153">
        <v>-639.6989876537846</v>
      </c>
      <c r="J20" s="154">
        <v>0.08000000000000006</v>
      </c>
      <c r="K20" s="154">
        <v>30.710000000002765</v>
      </c>
      <c r="L20" s="154">
        <v>13.5099999999984</v>
      </c>
      <c r="M20" s="154">
        <v>32.61000000000422</v>
      </c>
      <c r="N20" s="46">
        <v>0.3627006204690194</v>
      </c>
      <c r="O20" s="154">
        <v>19.227500000001346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3.97797280488194</v>
      </c>
      <c r="D22" s="152">
        <v>0</v>
      </c>
      <c r="E22" s="152">
        <v>-2.7</v>
      </c>
      <c r="F22" s="153">
        <v>1.2779728048819399</v>
      </c>
      <c r="G22" s="154">
        <v>0.2182500005811454</v>
      </c>
      <c r="H22" s="183">
        <v>17.07782824074316</v>
      </c>
      <c r="I22" s="153">
        <v>1.0597228043007945</v>
      </c>
      <c r="J22" s="154">
        <v>0.037750000000000034</v>
      </c>
      <c r="K22" s="154">
        <v>0</v>
      </c>
      <c r="L22" s="154">
        <v>0</v>
      </c>
      <c r="M22" s="154">
        <v>0</v>
      </c>
      <c r="N22" s="46">
        <v>0</v>
      </c>
      <c r="O22" s="154">
        <v>0.009437500000000008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94.01949027184801</v>
      </c>
      <c r="D23" s="152">
        <v>0</v>
      </c>
      <c r="E23" s="152">
        <v>-93.9</v>
      </c>
      <c r="F23" s="153">
        <v>0.11949027184800798</v>
      </c>
      <c r="G23" s="154">
        <v>0.2</v>
      </c>
      <c r="H23" s="183">
        <v>167.3776424698411</v>
      </c>
      <c r="I23" s="153">
        <v>-0.08050972815199203</v>
      </c>
      <c r="J23" s="154">
        <v>0</v>
      </c>
      <c r="K23" s="154">
        <v>0</v>
      </c>
      <c r="L23" s="154">
        <v>0</v>
      </c>
      <c r="M23" s="154">
        <v>0.04000000000000001</v>
      </c>
      <c r="N23" s="46">
        <v>0.04254437019850244</v>
      </c>
      <c r="O23" s="154">
        <v>0.010000000000000002</v>
      </c>
      <c r="P23" s="41">
        <v>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0.11355010902397103</v>
      </c>
      <c r="D25" s="152">
        <v>0</v>
      </c>
      <c r="E25" s="152">
        <v>0</v>
      </c>
      <c r="F25" s="153">
        <v>0.11355010902397103</v>
      </c>
      <c r="G25" s="154">
        <v>0</v>
      </c>
      <c r="H25" s="183">
        <v>0</v>
      </c>
      <c r="I25" s="153">
        <v>0.11355010902397103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317.03151608107214</v>
      </c>
      <c r="D26" s="152">
        <v>-9</v>
      </c>
      <c r="E26" s="152">
        <v>-310.2</v>
      </c>
      <c r="F26" s="153">
        <v>6.831516081072152</v>
      </c>
      <c r="G26" s="154">
        <v>5.913999999970198</v>
      </c>
      <c r="H26" s="183">
        <v>86.56936366373952</v>
      </c>
      <c r="I26" s="153">
        <v>0.9175160811019545</v>
      </c>
      <c r="J26" s="154">
        <v>0</v>
      </c>
      <c r="K26" s="154">
        <v>0</v>
      </c>
      <c r="L26" s="154">
        <v>4.35</v>
      </c>
      <c r="M26" s="154">
        <v>0</v>
      </c>
      <c r="N26" s="46">
        <v>0</v>
      </c>
      <c r="O26" s="154">
        <v>1.0875</v>
      </c>
      <c r="P26" s="41">
        <v>0</v>
      </c>
    </row>
    <row r="27" spans="1:16" s="2" customFormat="1" ht="10.5" customHeight="1">
      <c r="A27" s="168"/>
      <c r="B27" s="40" t="s">
        <v>79</v>
      </c>
      <c r="C27" s="151">
        <v>5234.738316892118</v>
      </c>
      <c r="D27" s="152">
        <v>9</v>
      </c>
      <c r="E27" s="152">
        <v>-31</v>
      </c>
      <c r="F27" s="153">
        <v>5203.738316892118</v>
      </c>
      <c r="G27" s="154">
        <v>5601.826</v>
      </c>
      <c r="H27" s="183">
        <v>107.65003270467366</v>
      </c>
      <c r="I27" s="153">
        <v>-398.0876831078822</v>
      </c>
      <c r="J27" s="154">
        <v>37.41700000000037</v>
      </c>
      <c r="K27" s="154">
        <v>16.91399999999976</v>
      </c>
      <c r="L27" s="154">
        <v>15.411000000000058</v>
      </c>
      <c r="M27" s="154">
        <v>40.79100000000017</v>
      </c>
      <c r="N27" s="46">
        <v>0.7792366596123934</v>
      </c>
      <c r="O27" s="154">
        <v>27.63325000000009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0.5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 t="s">
        <v>150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0.22710021804794206</v>
      </c>
      <c r="D30" s="152">
        <v>0</v>
      </c>
      <c r="E30" s="152">
        <v>1.5</v>
      </c>
      <c r="F30" s="153">
        <v>1.727100218047942</v>
      </c>
      <c r="G30" s="154">
        <v>1.6509999961853032</v>
      </c>
      <c r="H30" s="183">
        <v>95.59375761363454</v>
      </c>
      <c r="I30" s="153">
        <v>0.07610022186263876</v>
      </c>
      <c r="J30" s="154">
        <v>0</v>
      </c>
      <c r="K30" s="154">
        <v>0</v>
      </c>
      <c r="L30" s="154">
        <v>0</v>
      </c>
      <c r="M30" s="154">
        <v>0.29099999618530314</v>
      </c>
      <c r="N30" s="46">
        <v>128.13725970261794</v>
      </c>
      <c r="O30" s="154">
        <v>0.07274999904632579</v>
      </c>
      <c r="P30" s="41">
        <v>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7543.221107436242</v>
      </c>
      <c r="D33" s="152">
        <v>0</v>
      </c>
      <c r="E33" s="152">
        <v>-1134</v>
      </c>
      <c r="F33" s="153">
        <v>6409.221107436242</v>
      </c>
      <c r="G33" s="154">
        <v>6418.280000000002</v>
      </c>
      <c r="H33" s="183">
        <v>100.14134155167854</v>
      </c>
      <c r="I33" s="153">
        <v>-9.0588925637594</v>
      </c>
      <c r="J33" s="154">
        <v>0</v>
      </c>
      <c r="K33" s="154">
        <v>0</v>
      </c>
      <c r="L33" s="154">
        <v>42.039999999999054</v>
      </c>
      <c r="M33" s="154">
        <v>34.48000000000138</v>
      </c>
      <c r="N33" s="46">
        <v>0.45709915577060817</v>
      </c>
      <c r="O33" s="154">
        <v>19.13000000000011</v>
      </c>
      <c r="P33" s="41">
        <v>0</v>
      </c>
    </row>
    <row r="34" spans="2:16" ht="10.5" customHeight="1">
      <c r="B34" s="40" t="s">
        <v>86</v>
      </c>
      <c r="C34" s="151">
        <v>7117.547933840552</v>
      </c>
      <c r="D34" s="152">
        <v>0</v>
      </c>
      <c r="E34" s="152">
        <v>4120.099999999999</v>
      </c>
      <c r="F34" s="153">
        <v>11237.647933840552</v>
      </c>
      <c r="G34" s="154">
        <v>11242.942302628755</v>
      </c>
      <c r="H34" s="183">
        <v>100.04711278391504</v>
      </c>
      <c r="I34" s="153">
        <v>-5.294368788203428</v>
      </c>
      <c r="J34" s="154">
        <v>574.2979028263107</v>
      </c>
      <c r="K34" s="154">
        <v>0</v>
      </c>
      <c r="L34" s="154">
        <v>-690.4035946044933</v>
      </c>
      <c r="M34" s="154">
        <v>5.248000030514959</v>
      </c>
      <c r="N34" s="46">
        <v>0.07373325869100533</v>
      </c>
      <c r="O34" s="154">
        <v>-27.71442293691689</v>
      </c>
      <c r="P34" s="41">
        <v>0</v>
      </c>
    </row>
    <row r="35" spans="2:16" ht="10.5" customHeight="1">
      <c r="B35" s="186" t="s">
        <v>87</v>
      </c>
      <c r="C35" s="151">
        <v>55295.668000000005</v>
      </c>
      <c r="D35" s="154">
        <v>1.1102230246251565E-16</v>
      </c>
      <c r="E35" s="154">
        <v>6585.299999999999</v>
      </c>
      <c r="F35" s="153">
        <v>61880.96800000001</v>
      </c>
      <c r="G35" s="154">
        <v>62930.5215526255</v>
      </c>
      <c r="H35" s="183">
        <v>101.69608457421914</v>
      </c>
      <c r="I35" s="153">
        <v>-1049.5535526254898</v>
      </c>
      <c r="J35" s="154">
        <v>611.8326528263111</v>
      </c>
      <c r="K35" s="154">
        <v>47.624000000002525</v>
      </c>
      <c r="L35" s="154">
        <v>-615.0925946044957</v>
      </c>
      <c r="M35" s="154">
        <v>113.46000002670604</v>
      </c>
      <c r="N35" s="46">
        <v>0.20518786395112548</v>
      </c>
      <c r="O35" s="154">
        <v>39.45601456213099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0</v>
      </c>
      <c r="E39" s="152">
        <v>3</v>
      </c>
      <c r="F39" s="153">
        <v>3</v>
      </c>
      <c r="G39" s="154">
        <v>0.34900000000000003</v>
      </c>
      <c r="H39" s="183">
        <v>11.633333333333335</v>
      </c>
      <c r="I39" s="153">
        <v>2.651</v>
      </c>
      <c r="J39" s="154">
        <v>0.34500000000000003</v>
      </c>
      <c r="K39" s="154">
        <v>0</v>
      </c>
      <c r="L39" s="154">
        <v>0</v>
      </c>
      <c r="M39" s="154">
        <v>0</v>
      </c>
      <c r="N39" s="46" t="s">
        <v>64</v>
      </c>
      <c r="O39" s="154">
        <v>0.08625000000000001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55295.668000000005</v>
      </c>
      <c r="D42" s="155">
        <v>1.1102230246251565E-16</v>
      </c>
      <c r="E42" s="155">
        <v>6588.299999999999</v>
      </c>
      <c r="F42" s="156">
        <v>61883.96800000001</v>
      </c>
      <c r="G42" s="155">
        <v>62930.8705526255</v>
      </c>
      <c r="H42" s="188">
        <v>101.69171852817436</v>
      </c>
      <c r="I42" s="156">
        <v>-1046.9025526254918</v>
      </c>
      <c r="J42" s="155">
        <v>612.1776528263072</v>
      </c>
      <c r="K42" s="155">
        <v>47.62399999999616</v>
      </c>
      <c r="L42" s="155">
        <v>-615.0925946044808</v>
      </c>
      <c r="M42" s="155">
        <v>113.46000002670604</v>
      </c>
      <c r="N42" s="58">
        <v>0.20518786395112548</v>
      </c>
      <c r="O42" s="155">
        <v>39.54226456213213</v>
      </c>
      <c r="P42" s="54">
        <v>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44111</v>
      </c>
      <c r="K47" s="33">
        <v>44118</v>
      </c>
      <c r="L47" s="33">
        <v>44125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8" t="s">
        <v>138</v>
      </c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0.02</v>
      </c>
      <c r="H50" s="183" t="s">
        <v>152</v>
      </c>
      <c r="I50" s="153">
        <v>-0.02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6</v>
      </c>
      <c r="D53" s="152">
        <v>0</v>
      </c>
      <c r="E53" s="152">
        <v>0</v>
      </c>
      <c r="F53" s="153">
        <v>6</v>
      </c>
      <c r="G53" s="154">
        <v>5.95</v>
      </c>
      <c r="H53" s="183">
        <v>99.16666666666667</v>
      </c>
      <c r="I53" s="153">
        <v>0.04999999999999982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6</v>
      </c>
      <c r="D60" s="152">
        <v>0</v>
      </c>
      <c r="E60" s="154">
        <v>0</v>
      </c>
      <c r="F60" s="153">
        <v>6</v>
      </c>
      <c r="G60" s="154">
        <v>5.97</v>
      </c>
      <c r="H60" s="183">
        <v>99.5</v>
      </c>
      <c r="I60" s="153">
        <v>0.03000000000000025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150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3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6</v>
      </c>
      <c r="D75" s="154">
        <v>0</v>
      </c>
      <c r="E75" s="154">
        <v>0</v>
      </c>
      <c r="F75" s="153">
        <v>6</v>
      </c>
      <c r="G75" s="154">
        <v>5.97</v>
      </c>
      <c r="H75" s="183">
        <v>99.5</v>
      </c>
      <c r="I75" s="153">
        <v>0.03000000000000025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150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2432.1</v>
      </c>
      <c r="D81" s="152"/>
      <c r="E81" s="152"/>
      <c r="F81" s="153">
        <v>2432.1</v>
      </c>
      <c r="G81" s="154"/>
      <c r="H81" s="183"/>
      <c r="I81" s="153">
        <v>2432.1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2438.1</v>
      </c>
      <c r="D82" s="155">
        <v>0</v>
      </c>
      <c r="E82" s="155">
        <v>0</v>
      </c>
      <c r="F82" s="156">
        <v>2438.1</v>
      </c>
      <c r="G82" s="155">
        <v>5.97</v>
      </c>
      <c r="H82" s="188">
        <v>0.2448628030023379</v>
      </c>
      <c r="I82" s="156">
        <v>2432.13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44111</v>
      </c>
      <c r="K90" s="33">
        <v>44118</v>
      </c>
      <c r="L90" s="33">
        <v>44125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8" t="s">
        <v>139</v>
      </c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46138.5</v>
      </c>
      <c r="D93" s="152">
        <v>60</v>
      </c>
      <c r="E93" s="152">
        <v>-1054</v>
      </c>
      <c r="F93" s="153">
        <v>45084.5</v>
      </c>
      <c r="G93" s="154">
        <v>31463.288000000004</v>
      </c>
      <c r="H93" s="183">
        <v>69.78737260033937</v>
      </c>
      <c r="I93" s="153">
        <v>13621.211999999996</v>
      </c>
      <c r="J93" s="154">
        <v>0.31999999999970896</v>
      </c>
      <c r="K93" s="154">
        <v>0.32999999999992724</v>
      </c>
      <c r="L93" s="154">
        <v>742.130000000001</v>
      </c>
      <c r="M93" s="154">
        <v>2564.1699999999983</v>
      </c>
      <c r="N93" s="46">
        <v>5.557549551892667</v>
      </c>
      <c r="O93" s="154">
        <v>826.7374999999997</v>
      </c>
      <c r="P93" s="41">
        <v>14.47586083853702</v>
      </c>
      <c r="Q93" s="191"/>
      <c r="T93" s="4"/>
    </row>
    <row r="94" spans="2:20" ht="10.5" customHeight="1">
      <c r="B94" s="40" t="s">
        <v>63</v>
      </c>
      <c r="C94" s="151">
        <v>4.8</v>
      </c>
      <c r="D94" s="152">
        <v>0</v>
      </c>
      <c r="E94" s="152">
        <v>43.5</v>
      </c>
      <c r="F94" s="153">
        <v>48.3</v>
      </c>
      <c r="G94" s="154">
        <v>5.949999999999999</v>
      </c>
      <c r="H94" s="183">
        <v>12.318840579710143</v>
      </c>
      <c r="I94" s="153">
        <v>42.349999999999994</v>
      </c>
      <c r="J94" s="154">
        <v>0.7599999999999999</v>
      </c>
      <c r="K94" s="154">
        <v>0.19000000000000017</v>
      </c>
      <c r="L94" s="154">
        <v>2.6499999999999995</v>
      </c>
      <c r="M94" s="154">
        <v>0.2599999999999998</v>
      </c>
      <c r="N94" s="46">
        <v>5.4166666666666625</v>
      </c>
      <c r="O94" s="154">
        <v>0.9649999999999999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0.5</v>
      </c>
      <c r="E95" s="152">
        <v>0.5</v>
      </c>
      <c r="F95" s="153">
        <v>0.5</v>
      </c>
      <c r="G95" s="154">
        <v>1.8800000000000001</v>
      </c>
      <c r="H95" s="183">
        <v>376</v>
      </c>
      <c r="I95" s="153">
        <v>-1.3800000000000001</v>
      </c>
      <c r="J95" s="154">
        <v>0.4</v>
      </c>
      <c r="K95" s="154">
        <v>1.22</v>
      </c>
      <c r="L95" s="154">
        <v>0</v>
      </c>
      <c r="M95" s="154">
        <v>0.1399999999999999</v>
      </c>
      <c r="N95" s="46" t="s">
        <v>64</v>
      </c>
      <c r="O95" s="154">
        <v>0.44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42612.1</v>
      </c>
      <c r="D96" s="152">
        <v>0</v>
      </c>
      <c r="E96" s="152">
        <v>490.1999999999971</v>
      </c>
      <c r="F96" s="153">
        <v>43102.299999999996</v>
      </c>
      <c r="G96" s="154">
        <v>23133.315</v>
      </c>
      <c r="H96" s="183">
        <v>53.67072058799647</v>
      </c>
      <c r="I96" s="153">
        <v>19968.984999999997</v>
      </c>
      <c r="J96" s="154">
        <v>2.4100000000016735</v>
      </c>
      <c r="K96" s="154">
        <v>0</v>
      </c>
      <c r="L96" s="154">
        <v>0.10999999999785359</v>
      </c>
      <c r="M96" s="154">
        <v>2192.960000000001</v>
      </c>
      <c r="N96" s="46">
        <v>5.146331675744685</v>
      </c>
      <c r="O96" s="154">
        <v>548.8700000000001</v>
      </c>
      <c r="P96" s="41">
        <v>34.381993914770334</v>
      </c>
      <c r="Q96" s="191"/>
      <c r="T96" s="4"/>
    </row>
    <row r="97" spans="2:20" ht="10.5" customHeight="1">
      <c r="B97" s="40" t="s">
        <v>67</v>
      </c>
      <c r="C97" s="151">
        <v>-30</v>
      </c>
      <c r="D97" s="152">
        <v>-0.5</v>
      </c>
      <c r="E97" s="152">
        <v>89.6</v>
      </c>
      <c r="F97" s="153">
        <v>59.599999999999994</v>
      </c>
      <c r="G97" s="154">
        <v>31.196999999999992</v>
      </c>
      <c r="H97" s="183">
        <v>52.34395973154362</v>
      </c>
      <c r="I97" s="153">
        <v>28.403000000000002</v>
      </c>
      <c r="J97" s="154">
        <v>0.4399999999999964</v>
      </c>
      <c r="K97" s="154">
        <v>0</v>
      </c>
      <c r="L97" s="154">
        <v>1.1490000000000045</v>
      </c>
      <c r="M97" s="154">
        <v>5.82299999999999</v>
      </c>
      <c r="N97" s="46" t="s">
        <v>64</v>
      </c>
      <c r="O97" s="154">
        <v>1.8529999999999975</v>
      </c>
      <c r="P97" s="41">
        <v>13.32811656772803</v>
      </c>
      <c r="Q97" s="191"/>
      <c r="T97" s="4"/>
    </row>
    <row r="98" spans="2:20" ht="10.5" customHeight="1">
      <c r="B98" s="40" t="s">
        <v>68</v>
      </c>
      <c r="C98" s="151">
        <v>16.9</v>
      </c>
      <c r="D98" s="152">
        <v>0</v>
      </c>
      <c r="E98" s="152">
        <v>-16.7</v>
      </c>
      <c r="F98" s="153">
        <v>0.1999999999999993</v>
      </c>
      <c r="G98" s="154">
        <v>0</v>
      </c>
      <c r="H98" s="183">
        <v>0</v>
      </c>
      <c r="I98" s="153">
        <v>0.1999999999999993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0.1</v>
      </c>
      <c r="D99" s="152">
        <v>0</v>
      </c>
      <c r="E99" s="152">
        <v>0</v>
      </c>
      <c r="F99" s="153">
        <v>0.1</v>
      </c>
      <c r="G99" s="154">
        <v>0</v>
      </c>
      <c r="H99" s="183">
        <v>0</v>
      </c>
      <c r="I99" s="153">
        <v>0.1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2.0999999999999996</v>
      </c>
      <c r="D100" s="152">
        <v>0</v>
      </c>
      <c r="E100" s="152">
        <v>0</v>
      </c>
      <c r="F100" s="153">
        <v>2.0999999999999996</v>
      </c>
      <c r="G100" s="154">
        <v>0.04</v>
      </c>
      <c r="H100" s="183">
        <v>1.904761904761905</v>
      </c>
      <c r="I100" s="153">
        <v>2.0599999999999996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23007.3</v>
      </c>
      <c r="D101" s="152">
        <v>0</v>
      </c>
      <c r="E101" s="152">
        <v>91.70000000000073</v>
      </c>
      <c r="F101" s="153">
        <v>23099</v>
      </c>
      <c r="G101" s="154">
        <v>13248.05</v>
      </c>
      <c r="H101" s="183">
        <v>57.35334862981082</v>
      </c>
      <c r="I101" s="153">
        <v>9850.95</v>
      </c>
      <c r="J101" s="154">
        <v>0</v>
      </c>
      <c r="K101" s="154">
        <v>0</v>
      </c>
      <c r="L101" s="154">
        <v>0</v>
      </c>
      <c r="M101" s="154">
        <v>1215.7299999999996</v>
      </c>
      <c r="N101" s="46">
        <v>5.28410547956518</v>
      </c>
      <c r="O101" s="154">
        <v>303.9324999999999</v>
      </c>
      <c r="P101" s="41">
        <v>30.41163745239487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24610.5</v>
      </c>
      <c r="D102" s="152">
        <v>0</v>
      </c>
      <c r="E102" s="152">
        <v>9</v>
      </c>
      <c r="F102" s="153">
        <v>24619.5</v>
      </c>
      <c r="G102" s="154">
        <v>16687.219999999998</v>
      </c>
      <c r="H102" s="183">
        <v>67.78049919779036</v>
      </c>
      <c r="I102" s="153">
        <v>7932.2800000000025</v>
      </c>
      <c r="J102" s="154">
        <v>0</v>
      </c>
      <c r="K102" s="154">
        <v>1543.5199999999995</v>
      </c>
      <c r="L102" s="154">
        <v>795.5300000000007</v>
      </c>
      <c r="M102" s="154">
        <v>2089.619999999999</v>
      </c>
      <c r="N102" s="46">
        <v>8.490766136405188</v>
      </c>
      <c r="O102" s="154">
        <v>1107.1674999999998</v>
      </c>
      <c r="P102" s="41">
        <v>5.164480532530086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136362.3</v>
      </c>
      <c r="D103" s="152">
        <v>60</v>
      </c>
      <c r="E103" s="152">
        <v>-346.19999999995343</v>
      </c>
      <c r="F103" s="153">
        <v>136016.10000000003</v>
      </c>
      <c r="G103" s="154">
        <v>84570.94</v>
      </c>
      <c r="H103" s="183">
        <v>62.177154028089305</v>
      </c>
      <c r="I103" s="153">
        <v>51445.16000000003</v>
      </c>
      <c r="J103" s="154">
        <v>4.3300000000013785</v>
      </c>
      <c r="K103" s="154">
        <v>1545.2599999999995</v>
      </c>
      <c r="L103" s="154">
        <v>1541.5689999999995</v>
      </c>
      <c r="M103" s="154">
        <v>8068.702999999998</v>
      </c>
      <c r="N103" s="46">
        <v>29.895419510274387</v>
      </c>
      <c r="O103" s="154">
        <v>2789.9654999999993</v>
      </c>
      <c r="P103" s="41">
        <v>16.439353461539234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0.3111633167834573</v>
      </c>
      <c r="D105" s="152">
        <v>0</v>
      </c>
      <c r="E105" s="152">
        <v>0</v>
      </c>
      <c r="F105" s="153">
        <v>0.3111633167834573</v>
      </c>
      <c r="G105" s="154">
        <v>0</v>
      </c>
      <c r="H105" s="183">
        <v>0</v>
      </c>
      <c r="I105" s="153">
        <v>0.3111633167834573</v>
      </c>
      <c r="J105" s="154">
        <v>0.26999999999999996</v>
      </c>
      <c r="K105" s="154">
        <v>0.08999999999999997</v>
      </c>
      <c r="L105" s="154">
        <v>0</v>
      </c>
      <c r="M105" s="154">
        <v>0</v>
      </c>
      <c r="N105" s="46">
        <v>0</v>
      </c>
      <c r="O105" s="154">
        <v>0.08999999999999998</v>
      </c>
      <c r="P105" s="41">
        <v>1.4573701864828599</v>
      </c>
      <c r="Q105" s="191"/>
      <c r="T105" s="4"/>
    </row>
    <row r="106" spans="2:20" ht="10.5" customHeight="1">
      <c r="B106" s="40" t="s">
        <v>75</v>
      </c>
      <c r="C106" s="151">
        <v>296.02003536666234</v>
      </c>
      <c r="D106" s="152">
        <v>0</v>
      </c>
      <c r="E106" s="152">
        <v>-295</v>
      </c>
      <c r="F106" s="153">
        <v>1.0200353666623414</v>
      </c>
      <c r="G106" s="154">
        <v>1.193</v>
      </c>
      <c r="H106" s="183">
        <v>116.95672904985798</v>
      </c>
      <c r="I106" s="153">
        <v>-0.17296463333765866</v>
      </c>
      <c r="J106" s="154">
        <v>0.20000000000000018</v>
      </c>
      <c r="K106" s="154">
        <v>0.030000000000000027</v>
      </c>
      <c r="L106" s="154">
        <v>0</v>
      </c>
      <c r="M106" s="154">
        <v>0.16999999999999993</v>
      </c>
      <c r="N106" s="46">
        <v>0.05742854526364443</v>
      </c>
      <c r="O106" s="154">
        <v>0.10000000000000003</v>
      </c>
      <c r="P106" s="41">
        <v>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16.18049247273978</v>
      </c>
      <c r="D108" s="152">
        <v>0</v>
      </c>
      <c r="E108" s="152">
        <v>-15.2</v>
      </c>
      <c r="F108" s="153">
        <v>0.9804924727397797</v>
      </c>
      <c r="G108" s="154">
        <v>0.15655000167340047</v>
      </c>
      <c r="H108" s="183">
        <v>15.966466446800398</v>
      </c>
      <c r="I108" s="153">
        <v>0.8239424710663792</v>
      </c>
      <c r="J108" s="154">
        <v>0</v>
      </c>
      <c r="K108" s="154">
        <v>0.0318000011444092</v>
      </c>
      <c r="L108" s="154">
        <v>0</v>
      </c>
      <c r="M108" s="154">
        <v>0.0002000000029802329</v>
      </c>
      <c r="N108" s="46">
        <v>0.0012360563395532281</v>
      </c>
      <c r="O108" s="154">
        <v>0.008000000286847359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1063.0516471313672</v>
      </c>
      <c r="D109" s="152">
        <v>222</v>
      </c>
      <c r="E109" s="152">
        <v>603</v>
      </c>
      <c r="F109" s="153">
        <v>1666.0516471313672</v>
      </c>
      <c r="G109" s="154">
        <v>1716.3437500125767</v>
      </c>
      <c r="H109" s="183">
        <v>103.01864008644648</v>
      </c>
      <c r="I109" s="153">
        <v>-50.29210288120953</v>
      </c>
      <c r="J109" s="154">
        <v>0.8410000197291083</v>
      </c>
      <c r="K109" s="154">
        <v>1.1849999999999454</v>
      </c>
      <c r="L109" s="154">
        <v>629.9177500004769</v>
      </c>
      <c r="M109" s="154">
        <v>0.7969999923706155</v>
      </c>
      <c r="N109" s="46">
        <v>0.07497283829259951</v>
      </c>
      <c r="O109" s="154">
        <v>158.18518750314414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15215.648864128916</v>
      </c>
      <c r="D110" s="152">
        <v>-222</v>
      </c>
      <c r="E110" s="152">
        <v>-578</v>
      </c>
      <c r="F110" s="153">
        <v>14637.648864128916</v>
      </c>
      <c r="G110" s="154">
        <v>15528.48098046875</v>
      </c>
      <c r="H110" s="183">
        <v>106.08589620238064</v>
      </c>
      <c r="I110" s="153">
        <v>-890.8321163398341</v>
      </c>
      <c r="J110" s="154">
        <v>1671.1540000000005</v>
      </c>
      <c r="K110" s="154">
        <v>845.9970000000003</v>
      </c>
      <c r="L110" s="154">
        <v>1397.9650117187493</v>
      </c>
      <c r="M110" s="154">
        <v>1364.884</v>
      </c>
      <c r="N110" s="46">
        <v>8.970264838443605</v>
      </c>
      <c r="O110" s="154">
        <v>1320.0000029296875</v>
      </c>
      <c r="P110" s="41">
        <v>0</v>
      </c>
      <c r="Q110" s="191"/>
      <c r="T110" s="4"/>
    </row>
    <row r="111" spans="2:20" ht="10.5" customHeight="1">
      <c r="B111" s="40" t="s">
        <v>80</v>
      </c>
      <c r="C111" s="151">
        <v>19.08468342938538</v>
      </c>
      <c r="D111" s="152">
        <v>-100</v>
      </c>
      <c r="E111" s="152">
        <v>3.5</v>
      </c>
      <c r="F111" s="153">
        <v>22.58468342938538</v>
      </c>
      <c r="G111" s="154">
        <v>14.067310070317234</v>
      </c>
      <c r="H111" s="183">
        <v>62.28694820673899</v>
      </c>
      <c r="I111" s="153">
        <v>8.517373359068145</v>
      </c>
      <c r="J111" s="154">
        <v>1.785499997377396</v>
      </c>
      <c r="K111" s="154">
        <v>2.4381500291489044</v>
      </c>
      <c r="L111" s="154">
        <v>0.7143000010438225</v>
      </c>
      <c r="M111" s="154">
        <v>1.018899998784061</v>
      </c>
      <c r="N111" s="46">
        <v>5.338836258689121</v>
      </c>
      <c r="O111" s="154">
        <v>1.489212506588546</v>
      </c>
      <c r="P111" s="41">
        <v>3.7193807608959375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16.491655789523236</v>
      </c>
      <c r="D112" s="152">
        <v>0</v>
      </c>
      <c r="E112" s="152">
        <v>-2</v>
      </c>
      <c r="F112" s="153">
        <v>14.491655789523236</v>
      </c>
      <c r="G112" s="154">
        <v>17.896310028593287</v>
      </c>
      <c r="H112" s="183">
        <v>123.493893924333</v>
      </c>
      <c r="I112" s="153">
        <v>-3.4046542390700516</v>
      </c>
      <c r="J112" s="154">
        <v>1.0741999905705448</v>
      </c>
      <c r="K112" s="154">
        <v>0.7581500213295183</v>
      </c>
      <c r="L112" s="154">
        <v>0.3423999994993263</v>
      </c>
      <c r="M112" s="154">
        <v>1.8788000034876156</v>
      </c>
      <c r="N112" s="46">
        <v>11.392427949418963</v>
      </c>
      <c r="O112" s="154">
        <v>1.0133875037217512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519.0204123948067</v>
      </c>
      <c r="D113" s="152">
        <v>0</v>
      </c>
      <c r="E113" s="152">
        <v>-487.7</v>
      </c>
      <c r="F113" s="153">
        <v>31.320412394806738</v>
      </c>
      <c r="G113" s="154">
        <v>8.26700001144409</v>
      </c>
      <c r="H113" s="183">
        <v>26.39492707578412</v>
      </c>
      <c r="I113" s="153">
        <v>23.053412383362648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-8.800000000000011</v>
      </c>
      <c r="E114" s="152">
        <v>339.1999999999999</v>
      </c>
      <c r="F114" s="153">
        <v>339.1999999999999</v>
      </c>
      <c r="G114" s="154">
        <v>35.14300010919568</v>
      </c>
      <c r="H114" s="183">
        <v>10.360554277475146</v>
      </c>
      <c r="I114" s="153">
        <v>304.0569998908042</v>
      </c>
      <c r="J114" s="154">
        <v>0</v>
      </c>
      <c r="K114" s="154">
        <v>1.0470000000000041</v>
      </c>
      <c r="L114" s="154">
        <v>0.1629999999999896</v>
      </c>
      <c r="M114" s="154">
        <v>2.843999999999994</v>
      </c>
      <c r="N114" s="46" t="s">
        <v>64</v>
      </c>
      <c r="O114" s="154">
        <v>1.013499999999997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1.149769688744286</v>
      </c>
      <c r="D115" s="152">
        <v>0</v>
      </c>
      <c r="E115" s="152">
        <v>0</v>
      </c>
      <c r="F115" s="153">
        <v>1.149769688744286</v>
      </c>
      <c r="G115" s="154">
        <v>0</v>
      </c>
      <c r="H115" s="183">
        <v>0</v>
      </c>
      <c r="I115" s="153">
        <v>1.149769688744286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28979.931667911318</v>
      </c>
      <c r="D116" s="152">
        <v>8.799999999999272</v>
      </c>
      <c r="E116" s="152">
        <v>-1778.7000000000007</v>
      </c>
      <c r="F116" s="153">
        <v>27201.231667911317</v>
      </c>
      <c r="G116" s="154">
        <v>20906.375100000027</v>
      </c>
      <c r="H116" s="183">
        <v>76.85819287610718</v>
      </c>
      <c r="I116" s="153">
        <v>6294.856567911291</v>
      </c>
      <c r="J116" s="154">
        <v>1.368000000000393</v>
      </c>
      <c r="K116" s="154">
        <v>0.9709999999995489</v>
      </c>
      <c r="L116" s="154">
        <v>3718.3799999999997</v>
      </c>
      <c r="M116" s="154">
        <v>5976.142</v>
      </c>
      <c r="N116" s="46">
        <v>20.62165662942959</v>
      </c>
      <c r="O116" s="154">
        <v>2424.2152499999997</v>
      </c>
      <c r="P116" s="41">
        <v>0.5966574411704122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21701.255760217475</v>
      </c>
      <c r="D117" s="152">
        <v>0</v>
      </c>
      <c r="E117" s="152">
        <v>554.5999999999985</v>
      </c>
      <c r="F117" s="153">
        <v>22255.855760217473</v>
      </c>
      <c r="G117" s="154">
        <v>14364.023411060041</v>
      </c>
      <c r="H117" s="183">
        <v>64.5404228254204</v>
      </c>
      <c r="I117" s="153">
        <v>7891.832349157432</v>
      </c>
      <c r="J117" s="154">
        <v>2632.6845088285204</v>
      </c>
      <c r="K117" s="154">
        <v>3.002999984741109</v>
      </c>
      <c r="L117" s="154">
        <v>108.69100195312603</v>
      </c>
      <c r="M117" s="154">
        <v>3272.8599765179106</v>
      </c>
      <c r="N117" s="46">
        <v>15.081431289878095</v>
      </c>
      <c r="O117" s="154">
        <v>1504.3096218210744</v>
      </c>
      <c r="P117" s="41">
        <v>3.2461489540988273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204190.44615184772</v>
      </c>
      <c r="D118" s="154">
        <v>-40.00000000000074</v>
      </c>
      <c r="E118" s="152">
        <v>-2002.499999999971</v>
      </c>
      <c r="F118" s="153">
        <v>202187.94615184775</v>
      </c>
      <c r="G118" s="154">
        <v>137162.88641176262</v>
      </c>
      <c r="H118" s="183">
        <v>67.8392995340831</v>
      </c>
      <c r="I118" s="153">
        <v>65025.059740085126</v>
      </c>
      <c r="J118" s="154">
        <v>4313.7072088362</v>
      </c>
      <c r="K118" s="154">
        <v>2400.8111000363633</v>
      </c>
      <c r="L118" s="154">
        <v>7397.742463672895</v>
      </c>
      <c r="M118" s="154">
        <v>18689.29787651255</v>
      </c>
      <c r="N118" s="46">
        <v>9.152875772950766</v>
      </c>
      <c r="O118" s="154">
        <v>8200.389662264502</v>
      </c>
      <c r="P118" s="41">
        <v>5.929508525589836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303.0079091800573</v>
      </c>
      <c r="D120" s="152">
        <v>0</v>
      </c>
      <c r="E120" s="152">
        <v>-146.99999999999997</v>
      </c>
      <c r="F120" s="153">
        <v>156.00790918005734</v>
      </c>
      <c r="G120" s="154">
        <v>2.4499999999999997</v>
      </c>
      <c r="H120" s="183">
        <v>1.5704331997503533</v>
      </c>
      <c r="I120" s="153">
        <v>153.55790918005735</v>
      </c>
      <c r="J120" s="154">
        <v>0</v>
      </c>
      <c r="K120" s="154">
        <v>0</v>
      </c>
      <c r="L120" s="154">
        <v>2.4</v>
      </c>
      <c r="M120" s="154">
        <v>0.04999999999999982</v>
      </c>
      <c r="N120" s="46">
        <v>0.016501219435261727</v>
      </c>
      <c r="O120" s="154">
        <v>0.6124999999999999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99.48693897223013</v>
      </c>
      <c r="D122" s="152">
        <v>0</v>
      </c>
      <c r="E122" s="152">
        <v>115.8</v>
      </c>
      <c r="F122" s="153">
        <v>215.28693897223013</v>
      </c>
      <c r="G122" s="154">
        <v>284.46060900529466</v>
      </c>
      <c r="H122" s="183">
        <v>132.1309180962377</v>
      </c>
      <c r="I122" s="153">
        <v>-69.17367003306452</v>
      </c>
      <c r="J122" s="154">
        <v>49.93138999957586</v>
      </c>
      <c r="K122" s="154">
        <v>27.607980001702895</v>
      </c>
      <c r="L122" s="154">
        <v>-165.2934499990643</v>
      </c>
      <c r="M122" s="154">
        <v>220.62879999351506</v>
      </c>
      <c r="N122" s="46">
        <v>221.76659798036334</v>
      </c>
      <c r="O122" s="154">
        <v>33.21867999893237</v>
      </c>
      <c r="P122" s="41">
        <v>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</v>
      </c>
      <c r="D123" s="152">
        <v>0</v>
      </c>
      <c r="E123" s="152">
        <v>-650</v>
      </c>
      <c r="F123" s="153">
        <v>1100</v>
      </c>
      <c r="G123" s="154">
        <v>270.578199916146</v>
      </c>
      <c r="H123" s="183">
        <v>24.59801817419509</v>
      </c>
      <c r="I123" s="153">
        <v>829.421800083854</v>
      </c>
      <c r="J123" s="154">
        <v>4.235269992172647</v>
      </c>
      <c r="K123" s="154">
        <v>10.333884992092834</v>
      </c>
      <c r="L123" s="154">
        <v>6.320014987945484</v>
      </c>
      <c r="M123" s="154">
        <v>10.891939995705968</v>
      </c>
      <c r="N123" s="46">
        <v>0.6223965711831982</v>
      </c>
      <c r="O123" s="154">
        <v>7.945277491979233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206342.941</v>
      </c>
      <c r="D125" s="155">
        <v>-40.00000000000074</v>
      </c>
      <c r="E125" s="155">
        <v>-2683.6999999999707</v>
      </c>
      <c r="F125" s="156">
        <v>203659.241</v>
      </c>
      <c r="G125" s="155">
        <v>137720.37522068407</v>
      </c>
      <c r="H125" s="188">
        <v>67.6229443576705</v>
      </c>
      <c r="I125" s="156">
        <v>65938.86577931594</v>
      </c>
      <c r="J125" s="155">
        <v>4367.873868827949</v>
      </c>
      <c r="K125" s="155">
        <v>2438.752965030159</v>
      </c>
      <c r="L125" s="155">
        <v>7241.169028661776</v>
      </c>
      <c r="M125" s="155">
        <v>18920.86861650177</v>
      </c>
      <c r="N125" s="58">
        <v>9.16962243767853</v>
      </c>
      <c r="O125" s="155">
        <v>8242.166119755413</v>
      </c>
      <c r="P125" s="54">
        <v>6.000186458420069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44111</v>
      </c>
      <c r="K130" s="33">
        <v>44118</v>
      </c>
      <c r="L130" s="33">
        <v>44125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6" t="s">
        <v>146</v>
      </c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29640.308407495606</v>
      </c>
      <c r="D133" s="152">
        <v>-10</v>
      </c>
      <c r="E133" s="152">
        <v>-2217</v>
      </c>
      <c r="F133" s="153">
        <v>27423.308407495606</v>
      </c>
      <c r="G133" s="154">
        <v>13082.710000000003</v>
      </c>
      <c r="H133" s="183">
        <v>47.70653418470876</v>
      </c>
      <c r="I133" s="153">
        <v>14340.598407495603</v>
      </c>
      <c r="J133" s="154">
        <v>0.31999999999970896</v>
      </c>
      <c r="K133" s="154">
        <v>0.32999999999992724</v>
      </c>
      <c r="L133" s="154">
        <v>742.130000000001</v>
      </c>
      <c r="M133" s="154">
        <v>2564.17</v>
      </c>
      <c r="N133" s="46">
        <v>8.650955869782916</v>
      </c>
      <c r="O133" s="154">
        <v>826.7375000000002</v>
      </c>
      <c r="P133" s="41">
        <v>15.346011772171458</v>
      </c>
      <c r="R133" s="185"/>
    </row>
    <row r="134" spans="1:18" s="191" customFormat="1" ht="10.5" customHeight="1">
      <c r="A134" s="168"/>
      <c r="B134" s="40" t="s">
        <v>63</v>
      </c>
      <c r="C134" s="151">
        <v>2.922879763507831</v>
      </c>
      <c r="D134" s="152">
        <v>0</v>
      </c>
      <c r="E134" s="152">
        <v>73.30000000000001</v>
      </c>
      <c r="F134" s="153">
        <v>76.22287976350785</v>
      </c>
      <c r="G134" s="154">
        <v>4.56</v>
      </c>
      <c r="H134" s="183">
        <v>5.982455680168524</v>
      </c>
      <c r="I134" s="153">
        <v>71.66287976350785</v>
      </c>
      <c r="J134" s="154">
        <v>0.7599999999999999</v>
      </c>
      <c r="K134" s="154">
        <v>0.19000000000000017</v>
      </c>
      <c r="L134" s="154">
        <v>2.6499999999999995</v>
      </c>
      <c r="M134" s="154">
        <v>0.2599999999999998</v>
      </c>
      <c r="N134" s="46">
        <v>0</v>
      </c>
      <c r="O134" s="154">
        <v>0.9649999999999999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0.007005896982786456</v>
      </c>
      <c r="D135" s="152">
        <v>0</v>
      </c>
      <c r="E135" s="152">
        <v>0</v>
      </c>
      <c r="F135" s="153">
        <v>0.007005896982786456</v>
      </c>
      <c r="G135" s="154">
        <v>1.8800000000000001</v>
      </c>
      <c r="H135" s="183">
        <v>26834.53674267799</v>
      </c>
      <c r="I135" s="153">
        <v>-1.8729941030172137</v>
      </c>
      <c r="J135" s="154">
        <v>0.4</v>
      </c>
      <c r="K135" s="154">
        <v>1.22</v>
      </c>
      <c r="L135" s="154">
        <v>0</v>
      </c>
      <c r="M135" s="154">
        <v>0.1399999999999999</v>
      </c>
      <c r="N135" s="46">
        <v>1998.3165659441042</v>
      </c>
      <c r="O135" s="154">
        <v>0.44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27933.047696769343</v>
      </c>
      <c r="D136" s="152">
        <v>0</v>
      </c>
      <c r="E136" s="152">
        <v>22</v>
      </c>
      <c r="F136" s="153">
        <v>27955.047696769343</v>
      </c>
      <c r="G136" s="154">
        <v>8240.55</v>
      </c>
      <c r="H136" s="183">
        <v>29.477860633206245</v>
      </c>
      <c r="I136" s="153">
        <v>19714.497696769344</v>
      </c>
      <c r="J136" s="154">
        <v>2.4099999999998545</v>
      </c>
      <c r="K136" s="154">
        <v>0</v>
      </c>
      <c r="L136" s="154">
        <v>0.10999999999967258</v>
      </c>
      <c r="M136" s="154">
        <v>2192.959999999999</v>
      </c>
      <c r="N136" s="46">
        <v>7.850772403376631</v>
      </c>
      <c r="O136" s="154">
        <v>548.8699999999997</v>
      </c>
      <c r="P136" s="41">
        <v>33.91833712312452</v>
      </c>
      <c r="R136" s="185"/>
    </row>
    <row r="137" spans="1:18" s="191" customFormat="1" ht="10.5" customHeight="1">
      <c r="A137" s="168"/>
      <c r="B137" s="40" t="s">
        <v>67</v>
      </c>
      <c r="C137" s="151">
        <v>0.20126742411750986</v>
      </c>
      <c r="D137" s="152">
        <v>0</v>
      </c>
      <c r="E137" s="152">
        <v>0</v>
      </c>
      <c r="F137" s="153">
        <v>0.20126742411750986</v>
      </c>
      <c r="G137" s="154">
        <v>0.69</v>
      </c>
      <c r="H137" s="183">
        <v>342.8274610386745</v>
      </c>
      <c r="I137" s="153">
        <v>-0.4887325758824901</v>
      </c>
      <c r="J137" s="154">
        <v>0.43999999999999995</v>
      </c>
      <c r="K137" s="154">
        <v>0</v>
      </c>
      <c r="L137" s="154">
        <v>0</v>
      </c>
      <c r="M137" s="154">
        <v>0</v>
      </c>
      <c r="N137" s="46">
        <v>0</v>
      </c>
      <c r="O137" s="154">
        <v>0.10999999999999999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10.36896268263855</v>
      </c>
      <c r="D138" s="152">
        <v>0</v>
      </c>
      <c r="E138" s="152">
        <v>-10.3</v>
      </c>
      <c r="F138" s="153">
        <v>0.06896268263854921</v>
      </c>
      <c r="G138" s="154">
        <v>0</v>
      </c>
      <c r="H138" s="183">
        <v>0</v>
      </c>
      <c r="I138" s="153">
        <v>0.06896268263854921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0.10042247470583662</v>
      </c>
      <c r="D139" s="152">
        <v>0</v>
      </c>
      <c r="E139" s="152">
        <v>0</v>
      </c>
      <c r="F139" s="153">
        <v>0.10042247470583662</v>
      </c>
      <c r="G139" s="154">
        <v>0</v>
      </c>
      <c r="H139" s="183">
        <v>0</v>
      </c>
      <c r="I139" s="153">
        <v>0.10042247470583662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1.4093617179015443</v>
      </c>
      <c r="D140" s="152">
        <v>0</v>
      </c>
      <c r="E140" s="152">
        <v>0</v>
      </c>
      <c r="F140" s="153">
        <v>1.4093617179015443</v>
      </c>
      <c r="G140" s="154">
        <v>0.04</v>
      </c>
      <c r="H140" s="183">
        <v>2.838164219442374</v>
      </c>
      <c r="I140" s="153">
        <v>1.3693617179015443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14285.1</v>
      </c>
      <c r="D141" s="152">
        <v>0</v>
      </c>
      <c r="E141" s="152">
        <v>11.700000000000728</v>
      </c>
      <c r="F141" s="153">
        <v>14296.800000000001</v>
      </c>
      <c r="G141" s="154">
        <v>2859.5299999999997</v>
      </c>
      <c r="H141" s="183">
        <v>20.00118907727603</v>
      </c>
      <c r="I141" s="153">
        <v>11437.27</v>
      </c>
      <c r="J141" s="154">
        <v>0</v>
      </c>
      <c r="K141" s="154">
        <v>0</v>
      </c>
      <c r="L141" s="154">
        <v>0</v>
      </c>
      <c r="M141" s="154">
        <v>1215.7299999999998</v>
      </c>
      <c r="N141" s="46">
        <v>8.510475950465867</v>
      </c>
      <c r="O141" s="154">
        <v>303.93249999999995</v>
      </c>
      <c r="P141" s="41">
        <v>35.630954241484545</v>
      </c>
      <c r="R141" s="185"/>
    </row>
    <row r="142" spans="1:18" s="191" customFormat="1" ht="10.5" customHeight="1">
      <c r="A142" s="168"/>
      <c r="B142" s="40" t="s">
        <v>72</v>
      </c>
      <c r="C142" s="151">
        <v>15250.573740451839</v>
      </c>
      <c r="D142" s="152">
        <v>0</v>
      </c>
      <c r="E142" s="152">
        <v>2644.999999999998</v>
      </c>
      <c r="F142" s="153">
        <v>17895.573740451837</v>
      </c>
      <c r="G142" s="154">
        <v>8302.079999999998</v>
      </c>
      <c r="H142" s="183">
        <v>46.391806825582016</v>
      </c>
      <c r="I142" s="153">
        <v>9593.493740451839</v>
      </c>
      <c r="J142" s="154">
        <v>0</v>
      </c>
      <c r="K142" s="154">
        <v>1543.5199999999995</v>
      </c>
      <c r="L142" s="154">
        <v>795.5300000000007</v>
      </c>
      <c r="M142" s="154">
        <v>2089.619999999998</v>
      </c>
      <c r="N142" s="46">
        <v>13.701910731773475</v>
      </c>
      <c r="O142" s="154">
        <v>1107.1674999999996</v>
      </c>
      <c r="P142" s="41">
        <v>6.664898256543696</v>
      </c>
      <c r="R142" s="185"/>
    </row>
    <row r="143" spans="1:18" s="191" customFormat="1" ht="10.5" customHeight="1">
      <c r="A143" s="168"/>
      <c r="B143" s="47" t="s">
        <v>73</v>
      </c>
      <c r="C143" s="151">
        <v>87124.03974467666</v>
      </c>
      <c r="D143" s="152">
        <v>-10</v>
      </c>
      <c r="E143" s="152">
        <v>524.6999999999971</v>
      </c>
      <c r="F143" s="153">
        <v>87648.73974467666</v>
      </c>
      <c r="G143" s="154">
        <v>32492.039999999997</v>
      </c>
      <c r="H143" s="183">
        <v>37.07074407989237</v>
      </c>
      <c r="I143" s="153">
        <v>55156.69974467666</v>
      </c>
      <c r="J143" s="154">
        <v>4.329999999999563</v>
      </c>
      <c r="K143" s="154">
        <v>1545.2599999999995</v>
      </c>
      <c r="L143" s="154">
        <v>1540.4200000000014</v>
      </c>
      <c r="M143" s="154">
        <v>8062.8799999999965</v>
      </c>
      <c r="N143" s="46">
        <v>2037.030680899503</v>
      </c>
      <c r="O143" s="154">
        <v>2788.222499999999</v>
      </c>
      <c r="P143" s="41">
        <v>17.782029498964548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0.18942610900117704</v>
      </c>
      <c r="D145" s="152">
        <v>0</v>
      </c>
      <c r="E145" s="152">
        <v>0</v>
      </c>
      <c r="F145" s="153">
        <v>0.18942610900117704</v>
      </c>
      <c r="G145" s="154">
        <v>0</v>
      </c>
      <c r="H145" s="183">
        <v>0</v>
      </c>
      <c r="I145" s="153">
        <v>0.18942610900117704</v>
      </c>
      <c r="J145" s="154">
        <v>0.26999999999999996</v>
      </c>
      <c r="K145" s="154">
        <v>0.08999999999999997</v>
      </c>
      <c r="L145" s="154">
        <v>0</v>
      </c>
      <c r="M145" s="154">
        <v>0</v>
      </c>
      <c r="N145" s="46">
        <v>0</v>
      </c>
      <c r="O145" s="154">
        <v>0.08999999999999998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181.41317687049067</v>
      </c>
      <c r="D146" s="152">
        <v>0</v>
      </c>
      <c r="E146" s="152">
        <v>-178</v>
      </c>
      <c r="F146" s="153">
        <v>3.4131768704906733</v>
      </c>
      <c r="G146" s="154">
        <v>1.193</v>
      </c>
      <c r="H146" s="183">
        <v>34.9527740655437</v>
      </c>
      <c r="I146" s="153">
        <v>2.2201768704906732</v>
      </c>
      <c r="J146" s="154">
        <v>0.20000000000000018</v>
      </c>
      <c r="K146" s="154">
        <v>0.030000000000000027</v>
      </c>
      <c r="L146" s="154">
        <v>0</v>
      </c>
      <c r="M146" s="154">
        <v>0.16999999999999993</v>
      </c>
      <c r="N146" s="46">
        <v>0.09370873876563084</v>
      </c>
      <c r="O146" s="154">
        <v>0.10000000000000003</v>
      </c>
      <c r="P146" s="41">
        <v>20.201768704906726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9.915902851553819</v>
      </c>
      <c r="D148" s="152">
        <v>9.999999999999998</v>
      </c>
      <c r="E148" s="152">
        <v>9.999999999999998</v>
      </c>
      <c r="F148" s="153">
        <v>19.915902851553817</v>
      </c>
      <c r="G148" s="154">
        <v>0</v>
      </c>
      <c r="H148" s="183">
        <v>0</v>
      </c>
      <c r="I148" s="153">
        <v>19.915902851553817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702.1563829592088</v>
      </c>
      <c r="D149" s="152">
        <v>101</v>
      </c>
      <c r="E149" s="152">
        <v>119</v>
      </c>
      <c r="F149" s="153">
        <v>821.1563829592088</v>
      </c>
      <c r="G149" s="154">
        <v>823.0977500128746</v>
      </c>
      <c r="H149" s="183">
        <v>100.23641867663132</v>
      </c>
      <c r="I149" s="153">
        <v>-1.941367053665772</v>
      </c>
      <c r="J149" s="154">
        <v>0.8150000200271279</v>
      </c>
      <c r="K149" s="154">
        <v>1.1549999999999727</v>
      </c>
      <c r="L149" s="154">
        <v>629.9177500004769</v>
      </c>
      <c r="M149" s="154">
        <v>0.7969999923706155</v>
      </c>
      <c r="N149" s="46">
        <v>0.1135074766409859</v>
      </c>
      <c r="O149" s="154">
        <v>158.17118750321865</v>
      </c>
      <c r="P149" s="41">
        <v>0</v>
      </c>
      <c r="R149" s="185"/>
    </row>
    <row r="150" spans="1:18" s="191" customFormat="1" ht="10.5" customHeight="1">
      <c r="A150" s="168"/>
      <c r="B150" s="40" t="s">
        <v>79</v>
      </c>
      <c r="C150" s="151">
        <v>9949.911833485963</v>
      </c>
      <c r="D150" s="152">
        <v>-101</v>
      </c>
      <c r="E150" s="152">
        <v>-101</v>
      </c>
      <c r="F150" s="153">
        <v>9848.911833485963</v>
      </c>
      <c r="G150" s="154">
        <v>10295.95601171875</v>
      </c>
      <c r="H150" s="183">
        <v>104.53902101867591</v>
      </c>
      <c r="I150" s="153">
        <v>-447.0441782327871</v>
      </c>
      <c r="J150" s="154">
        <v>1671.1540000000005</v>
      </c>
      <c r="K150" s="154">
        <v>845.9970000000003</v>
      </c>
      <c r="L150" s="154">
        <v>1397.9650117187493</v>
      </c>
      <c r="M150" s="154">
        <v>1364.884</v>
      </c>
      <c r="N150" s="46">
        <v>13.717548686276263</v>
      </c>
      <c r="O150" s="154">
        <v>1320.0000029296875</v>
      </c>
      <c r="P150" s="41">
        <v>0</v>
      </c>
      <c r="R150" s="185"/>
    </row>
    <row r="151" spans="1:18" s="191" customFormat="1" ht="10.5" customHeight="1">
      <c r="A151" s="168"/>
      <c r="B151" s="40" t="s">
        <v>80</v>
      </c>
      <c r="C151" s="151">
        <v>11.706617725918356</v>
      </c>
      <c r="D151" s="152">
        <v>0</v>
      </c>
      <c r="E151" s="152">
        <v>-3.6999999999999886</v>
      </c>
      <c r="F151" s="153">
        <v>8.006617725918368</v>
      </c>
      <c r="G151" s="154">
        <v>4.719000031471253</v>
      </c>
      <c r="H151" s="183">
        <v>58.93874533556525</v>
      </c>
      <c r="I151" s="153">
        <v>3.287617694447115</v>
      </c>
      <c r="J151" s="154">
        <v>0.9579999999999996</v>
      </c>
      <c r="K151" s="154">
        <v>2.3010000305175784</v>
      </c>
      <c r="L151" s="154">
        <v>0.1800000009536742</v>
      </c>
      <c r="M151" s="154">
        <v>0.4800000000000004</v>
      </c>
      <c r="N151" s="46">
        <v>4.100244931866907</v>
      </c>
      <c r="O151" s="154">
        <v>0.9797500078678132</v>
      </c>
      <c r="P151" s="41">
        <v>1.355567918393604</v>
      </c>
      <c r="R151" s="185"/>
    </row>
    <row r="152" spans="1:18" s="191" customFormat="1" ht="10.5" customHeight="1">
      <c r="A152" s="168"/>
      <c r="B152" s="40" t="s">
        <v>81</v>
      </c>
      <c r="C152" s="151">
        <v>10.106593291006776</v>
      </c>
      <c r="D152" s="152">
        <v>0</v>
      </c>
      <c r="E152" s="152">
        <v>0</v>
      </c>
      <c r="F152" s="153">
        <v>10.106593291006776</v>
      </c>
      <c r="G152" s="154">
        <v>0</v>
      </c>
      <c r="H152" s="183">
        <v>0</v>
      </c>
      <c r="I152" s="153">
        <v>10.106593291006776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318.071653007534</v>
      </c>
      <c r="D153" s="152">
        <v>0</v>
      </c>
      <c r="E153" s="152">
        <v>-318</v>
      </c>
      <c r="F153" s="153">
        <v>0.07165300753399606</v>
      </c>
      <c r="G153" s="154">
        <v>0</v>
      </c>
      <c r="H153" s="183">
        <v>0</v>
      </c>
      <c r="I153" s="153">
        <v>0.07165300753399606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-8.8</v>
      </c>
      <c r="E154" s="152">
        <v>16.2</v>
      </c>
      <c r="F154" s="153">
        <v>16.2</v>
      </c>
      <c r="G154" s="154">
        <v>0</v>
      </c>
      <c r="H154" s="183">
        <v>0</v>
      </c>
      <c r="I154" s="153">
        <v>16.2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 t="s">
        <v>150</v>
      </c>
      <c r="R154" s="185"/>
    </row>
    <row r="155" spans="1:18" s="191" customFormat="1" ht="10.5" customHeight="1">
      <c r="A155" s="168"/>
      <c r="B155" s="184" t="s">
        <v>84</v>
      </c>
      <c r="C155" s="151">
        <v>0.6391802109915228</v>
      </c>
      <c r="D155" s="152">
        <v>0</v>
      </c>
      <c r="E155" s="152">
        <v>0</v>
      </c>
      <c r="F155" s="153">
        <v>0.6391802109915228</v>
      </c>
      <c r="G155" s="154">
        <v>0</v>
      </c>
      <c r="H155" s="183">
        <v>0</v>
      </c>
      <c r="I155" s="153">
        <v>0.6391802109915228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17950.780233658446</v>
      </c>
      <c r="D156" s="152">
        <v>8.799999999999272</v>
      </c>
      <c r="E156" s="152">
        <v>41.79999999999927</v>
      </c>
      <c r="F156" s="153">
        <v>17992.580233658446</v>
      </c>
      <c r="G156" s="154">
        <v>11004.29</v>
      </c>
      <c r="H156" s="183">
        <v>61.160155225621516</v>
      </c>
      <c r="I156" s="153">
        <v>6988.290233658445</v>
      </c>
      <c r="J156" s="154">
        <v>0</v>
      </c>
      <c r="K156" s="154">
        <v>0</v>
      </c>
      <c r="L156" s="154">
        <v>3717.89</v>
      </c>
      <c r="M156" s="154">
        <v>5976.080000000001</v>
      </c>
      <c r="N156" s="46">
        <v>33.29147770855446</v>
      </c>
      <c r="O156" s="154">
        <v>2423.4925000000003</v>
      </c>
      <c r="P156" s="41">
        <v>0.8835617331840075</v>
      </c>
      <c r="R156" s="185"/>
    </row>
    <row r="157" spans="1:18" s="191" customFormat="1" ht="10.5" customHeight="1">
      <c r="A157" s="168"/>
      <c r="B157" s="40" t="s">
        <v>86</v>
      </c>
      <c r="C157" s="151">
        <v>13305.357451389918</v>
      </c>
      <c r="D157" s="152">
        <v>0</v>
      </c>
      <c r="E157" s="152">
        <v>32</v>
      </c>
      <c r="F157" s="153">
        <v>13337.357451389918</v>
      </c>
      <c r="G157" s="154">
        <v>7186.48949262535</v>
      </c>
      <c r="H157" s="183">
        <v>53.882409006563954</v>
      </c>
      <c r="I157" s="153">
        <v>6150.867958764568</v>
      </c>
      <c r="J157" s="154">
        <v>2630.458508798479</v>
      </c>
      <c r="K157" s="154">
        <v>0</v>
      </c>
      <c r="L157" s="154">
        <v>0</v>
      </c>
      <c r="M157" s="154">
        <v>3272.3979765179115</v>
      </c>
      <c r="N157" s="46">
        <v>24.594588972700368</v>
      </c>
      <c r="O157" s="154">
        <v>1475.7141213290977</v>
      </c>
      <c r="P157" s="41">
        <v>2.168062004600733</v>
      </c>
      <c r="R157" s="185"/>
    </row>
    <row r="158" spans="1:18" s="191" customFormat="1" ht="10.5" customHeight="1">
      <c r="A158" s="168"/>
      <c r="B158" s="196" t="s">
        <v>87</v>
      </c>
      <c r="C158" s="151">
        <v>129564.2881962367</v>
      </c>
      <c r="D158" s="154">
        <v>-7.283063041541027E-13</v>
      </c>
      <c r="E158" s="152">
        <v>142.99999999998545</v>
      </c>
      <c r="F158" s="153">
        <v>129707.28819623668</v>
      </c>
      <c r="G158" s="154">
        <v>61807.785254388444</v>
      </c>
      <c r="H158" s="183">
        <v>47.65174425732981</v>
      </c>
      <c r="I158" s="153">
        <v>67899.50294184824</v>
      </c>
      <c r="J158" s="154">
        <v>4308.185508818507</v>
      </c>
      <c r="K158" s="154">
        <v>2394.8330000305173</v>
      </c>
      <c r="L158" s="154">
        <v>7286.372761720182</v>
      </c>
      <c r="M158" s="154">
        <v>18677.68897651028</v>
      </c>
      <c r="N158" s="46">
        <v>14.415769373286913</v>
      </c>
      <c r="O158" s="154">
        <v>8166.770061769871</v>
      </c>
      <c r="P158" s="41">
        <v>6.314119588072904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1.843341070626073</v>
      </c>
      <c r="D160" s="152">
        <v>0</v>
      </c>
      <c r="E160" s="152">
        <v>0</v>
      </c>
      <c r="F160" s="153">
        <v>1.843341070626073</v>
      </c>
      <c r="G160" s="154">
        <v>2.4499999999999997</v>
      </c>
      <c r="H160" s="183">
        <v>132.91083451896836</v>
      </c>
      <c r="I160" s="153">
        <v>-0.6066589293739266</v>
      </c>
      <c r="J160" s="154">
        <v>0</v>
      </c>
      <c r="K160" s="154">
        <v>0</v>
      </c>
      <c r="L160" s="154">
        <v>2.4</v>
      </c>
      <c r="M160" s="154">
        <v>0.04999999999999982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61.09546269269461</v>
      </c>
      <c r="D162" s="152">
        <v>0</v>
      </c>
      <c r="E162" s="152">
        <v>0</v>
      </c>
      <c r="F162" s="153">
        <v>61.09546269269461</v>
      </c>
      <c r="G162" s="154">
        <v>220.76000000000002</v>
      </c>
      <c r="H162" s="183">
        <v>361.3361619182844</v>
      </c>
      <c r="I162" s="153">
        <v>-159.6645373073054</v>
      </c>
      <c r="J162" s="154">
        <v>49.209999999999965</v>
      </c>
      <c r="K162" s="154">
        <v>26.76000000000002</v>
      </c>
      <c r="L162" s="154">
        <v>-170.42000000000004</v>
      </c>
      <c r="M162" s="154">
        <v>218.9</v>
      </c>
      <c r="N162" s="46"/>
      <c r="O162" s="154"/>
      <c r="P162" s="41">
        <v>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129627.22700000001</v>
      </c>
      <c r="D165" s="155">
        <v>-7.283063041541027E-13</v>
      </c>
      <c r="E165" s="155">
        <v>142.99999999998545</v>
      </c>
      <c r="F165" s="156">
        <v>129770.227</v>
      </c>
      <c r="G165" s="155">
        <v>62030.99525438844</v>
      </c>
      <c r="H165" s="188">
        <v>47.80063708633911</v>
      </c>
      <c r="I165" s="156">
        <v>67739.23174561156</v>
      </c>
      <c r="J165" s="155">
        <v>4357.395508818507</v>
      </c>
      <c r="K165" s="155">
        <v>2421.5930000305175</v>
      </c>
      <c r="L165" s="155">
        <v>7118.352761720176</v>
      </c>
      <c r="M165" s="155">
        <v>18896.63897651028</v>
      </c>
      <c r="N165" s="58">
        <v>14.577677401453846</v>
      </c>
      <c r="O165" s="155">
        <v>8198.49506176987</v>
      </c>
      <c r="P165" s="54">
        <v>6.262398310329431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44111</v>
      </c>
      <c r="K173" s="33">
        <v>44118</v>
      </c>
      <c r="L173" s="33">
        <v>44125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8" t="s">
        <v>140</v>
      </c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135.75457697164504</v>
      </c>
      <c r="D176" s="152">
        <v>0</v>
      </c>
      <c r="E176" s="152">
        <v>-1</v>
      </c>
      <c r="F176" s="153">
        <v>134.75457697164504</v>
      </c>
      <c r="G176" s="154">
        <v>32.099999999999994</v>
      </c>
      <c r="H176" s="183">
        <v>23.821083277011404</v>
      </c>
      <c r="I176" s="153">
        <v>102.65457697164504</v>
      </c>
      <c r="J176" s="154">
        <v>0</v>
      </c>
      <c r="K176" s="154">
        <v>0</v>
      </c>
      <c r="L176" s="154">
        <v>0</v>
      </c>
      <c r="M176" s="154">
        <v>-0.16000000000000014</v>
      </c>
      <c r="N176" s="46">
        <v>-0.11785974629306181</v>
      </c>
      <c r="O176" s="154">
        <v>-0.040000000000000036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1.6999999999999993</v>
      </c>
      <c r="F177" s="153">
        <v>1.6999999999999993</v>
      </c>
      <c r="G177" s="154">
        <v>14.329999999999998</v>
      </c>
      <c r="H177" s="183">
        <v>842.9411764705884</v>
      </c>
      <c r="I177" s="153">
        <v>-12.629999999999999</v>
      </c>
      <c r="J177" s="154">
        <v>0.8500000000000001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0.21250000000000002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0.2</v>
      </c>
      <c r="D178" s="152">
        <v>0</v>
      </c>
      <c r="E178" s="152">
        <v>4.3999999999999995</v>
      </c>
      <c r="F178" s="153">
        <v>4.6</v>
      </c>
      <c r="G178" s="154">
        <v>4.3599999999999985</v>
      </c>
      <c r="H178" s="183">
        <v>94.78260869565214</v>
      </c>
      <c r="I178" s="153">
        <v>0.2400000000000011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-182.14</v>
      </c>
      <c r="D179" s="152">
        <v>0</v>
      </c>
      <c r="E179" s="152">
        <v>1170.5</v>
      </c>
      <c r="F179" s="153">
        <v>988.36</v>
      </c>
      <c r="G179" s="154">
        <v>11.01</v>
      </c>
      <c r="H179" s="183">
        <v>1.1139665708851025</v>
      </c>
      <c r="I179" s="153">
        <v>977.35</v>
      </c>
      <c r="J179" s="154">
        <v>4.196</v>
      </c>
      <c r="K179" s="154">
        <v>2.5749999694824215</v>
      </c>
      <c r="L179" s="154">
        <v>0</v>
      </c>
      <c r="M179" s="154">
        <v>0</v>
      </c>
      <c r="N179" s="46" t="s">
        <v>64</v>
      </c>
      <c r="O179" s="154">
        <v>1.6927499923706053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-3.5</v>
      </c>
      <c r="D180" s="152">
        <v>0</v>
      </c>
      <c r="E180" s="152">
        <v>5</v>
      </c>
      <c r="F180" s="153">
        <v>1.5</v>
      </c>
      <c r="G180" s="154">
        <v>15.098999969482415</v>
      </c>
      <c r="H180" s="183">
        <v>1006.5999979654944</v>
      </c>
      <c r="I180" s="153">
        <v>-13.598999969482415</v>
      </c>
      <c r="J180" s="154">
        <v>0</v>
      </c>
      <c r="K180" s="154">
        <v>0.01999999999999999</v>
      </c>
      <c r="L180" s="154">
        <v>4.024999999999999</v>
      </c>
      <c r="M180" s="154">
        <v>0.20999999999999552</v>
      </c>
      <c r="N180" s="46" t="s">
        <v>64</v>
      </c>
      <c r="O180" s="154">
        <v>1.0637499999999984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0.2405923544943175</v>
      </c>
      <c r="D181" s="152">
        <v>0</v>
      </c>
      <c r="E181" s="152">
        <v>2.9</v>
      </c>
      <c r="F181" s="153">
        <v>3.1405923544943173</v>
      </c>
      <c r="G181" s="154">
        <v>0.91</v>
      </c>
      <c r="H181" s="183">
        <v>28.97542556574566</v>
      </c>
      <c r="I181" s="153">
        <v>2.230592354494317</v>
      </c>
      <c r="J181" s="154">
        <v>-1.1102230246251565E-16</v>
      </c>
      <c r="K181" s="154">
        <v>0.01999999999999999</v>
      </c>
      <c r="L181" s="154">
        <v>1.1102230246251565E-16</v>
      </c>
      <c r="M181" s="154">
        <v>-1.1102230246251565E-16</v>
      </c>
      <c r="N181" s="46">
        <v>-4.614539921514333E-14</v>
      </c>
      <c r="O181" s="154">
        <v>0.00499999999999997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-2.2</v>
      </c>
      <c r="D183" s="152">
        <v>0</v>
      </c>
      <c r="E183" s="152">
        <v>0</v>
      </c>
      <c r="F183" s="153">
        <v>-2.2</v>
      </c>
      <c r="G183" s="154">
        <v>1.8300000000000003</v>
      </c>
      <c r="H183" s="183">
        <v>-83.18181818181819</v>
      </c>
      <c r="I183" s="153">
        <v>-4.03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134.19854896108367</v>
      </c>
      <c r="D184" s="152">
        <v>0</v>
      </c>
      <c r="E184" s="152">
        <v>-78.7</v>
      </c>
      <c r="F184" s="153">
        <v>55.49854896108367</v>
      </c>
      <c r="G184" s="154">
        <v>0</v>
      </c>
      <c r="H184" s="183">
        <v>0</v>
      </c>
      <c r="I184" s="153">
        <v>55.49854896108367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52.90453449661348</v>
      </c>
      <c r="D185" s="152">
        <v>0</v>
      </c>
      <c r="E185" s="152">
        <v>-1</v>
      </c>
      <c r="F185" s="153">
        <v>51.90453449661348</v>
      </c>
      <c r="G185" s="154">
        <v>47.500000000000014</v>
      </c>
      <c r="H185" s="183">
        <v>91.51416241503749</v>
      </c>
      <c r="I185" s="153">
        <v>4.404534496613465</v>
      </c>
      <c r="J185" s="154">
        <v>-7.105427357601002E-15</v>
      </c>
      <c r="K185" s="154">
        <v>0.19000000000000483</v>
      </c>
      <c r="L185" s="154">
        <v>1.6199999999999974</v>
      </c>
      <c r="M185" s="154">
        <v>3.680000000000007</v>
      </c>
      <c r="N185" s="46">
        <v>6.955925489214107</v>
      </c>
      <c r="O185" s="154">
        <v>1.3725000000000005</v>
      </c>
      <c r="P185" s="41">
        <v>1.2091326022684616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135.4582527838365</v>
      </c>
      <c r="D186" s="152">
        <v>0</v>
      </c>
      <c r="E186" s="152">
        <v>1103.8000000000002</v>
      </c>
      <c r="F186" s="153">
        <v>1239.2582527838367</v>
      </c>
      <c r="G186" s="154">
        <v>127.13899996948241</v>
      </c>
      <c r="H186" s="183">
        <v>10.259282089417662</v>
      </c>
      <c r="I186" s="153">
        <v>1112.1192528143542</v>
      </c>
      <c r="J186" s="154">
        <v>5.045999999999992</v>
      </c>
      <c r="K186" s="154">
        <v>2.8049999694824264</v>
      </c>
      <c r="L186" s="154">
        <v>5.644999999999996</v>
      </c>
      <c r="M186" s="154">
        <v>3.730000000000002</v>
      </c>
      <c r="N186" s="46">
        <v>2.7536159099529467</v>
      </c>
      <c r="O186" s="154">
        <v>4.306499992370604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18.4315196428571</v>
      </c>
      <c r="D188" s="152">
        <v>0</v>
      </c>
      <c r="E188" s="152">
        <v>-5.1</v>
      </c>
      <c r="F188" s="153">
        <v>13.331519642857101</v>
      </c>
      <c r="G188" s="154">
        <v>4.383860000960529</v>
      </c>
      <c r="H188" s="183">
        <v>32.883423033542606</v>
      </c>
      <c r="I188" s="153">
        <v>8.947659641896571</v>
      </c>
      <c r="J188" s="154">
        <v>0.17824999999999913</v>
      </c>
      <c r="K188" s="154">
        <v>0.07050000000000045</v>
      </c>
      <c r="L188" s="154">
        <v>0</v>
      </c>
      <c r="M188" s="154">
        <v>0.24655000019073503</v>
      </c>
      <c r="N188" s="46">
        <v>1.3376542193377001</v>
      </c>
      <c r="O188" s="154">
        <v>0.12382500004768365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3.482652788346425</v>
      </c>
      <c r="D189" s="152">
        <v>0</v>
      </c>
      <c r="E189" s="152">
        <v>-2</v>
      </c>
      <c r="F189" s="153">
        <v>1.4826527883464249</v>
      </c>
      <c r="G189" s="154">
        <v>0.4049999985694885</v>
      </c>
      <c r="H189" s="183">
        <v>27.31590307270642</v>
      </c>
      <c r="I189" s="153">
        <v>1.0776527897769363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68.26589830680777</v>
      </c>
      <c r="D192" s="152">
        <v>0</v>
      </c>
      <c r="E192" s="152">
        <v>3.5</v>
      </c>
      <c r="F192" s="153">
        <v>71.76589830680777</v>
      </c>
      <c r="G192" s="154">
        <v>72.75325001681037</v>
      </c>
      <c r="H192" s="183">
        <v>101.3757950966928</v>
      </c>
      <c r="I192" s="153">
        <v>-0.9873517100025992</v>
      </c>
      <c r="J192" s="154">
        <v>0.2400000000000002</v>
      </c>
      <c r="K192" s="154">
        <v>0.56</v>
      </c>
      <c r="L192" s="154">
        <v>0.10499999999999998</v>
      </c>
      <c r="M192" s="154">
        <v>0</v>
      </c>
      <c r="N192" s="46">
        <v>0</v>
      </c>
      <c r="O192" s="154">
        <v>0.22625000000000006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36.904766370037606</v>
      </c>
      <c r="D193" s="152">
        <v>0</v>
      </c>
      <c r="E193" s="152">
        <v>-25</v>
      </c>
      <c r="F193" s="153">
        <v>11.904766370037606</v>
      </c>
      <c r="G193" s="154">
        <v>0.727</v>
      </c>
      <c r="H193" s="183">
        <v>6.106797709443025</v>
      </c>
      <c r="I193" s="153">
        <v>11.177766370037606</v>
      </c>
      <c r="J193" s="154">
        <v>0</v>
      </c>
      <c r="K193" s="154">
        <v>0.007</v>
      </c>
      <c r="L193" s="154">
        <v>0</v>
      </c>
      <c r="M193" s="154">
        <v>0</v>
      </c>
      <c r="N193" s="46">
        <v>0</v>
      </c>
      <c r="O193" s="154">
        <v>0.00175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0.316604798940584</v>
      </c>
      <c r="D194" s="152">
        <v>0</v>
      </c>
      <c r="E194" s="152">
        <v>11.3</v>
      </c>
      <c r="F194" s="153">
        <v>11.616604798940585</v>
      </c>
      <c r="G194" s="154">
        <v>8.118636383056643</v>
      </c>
      <c r="H194" s="183">
        <v>69.88820333973183</v>
      </c>
      <c r="I194" s="153">
        <v>3.4979684158839426</v>
      </c>
      <c r="J194" s="154">
        <v>0.336</v>
      </c>
      <c r="K194" s="154">
        <v>0</v>
      </c>
      <c r="L194" s="154">
        <v>0</v>
      </c>
      <c r="M194" s="154">
        <v>0</v>
      </c>
      <c r="N194" s="46">
        <v>0</v>
      </c>
      <c r="O194" s="154">
        <v>0.084</v>
      </c>
      <c r="P194" s="41">
        <v>39.64248114147551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0.7915119973514602</v>
      </c>
      <c r="D195" s="152">
        <v>0</v>
      </c>
      <c r="E195" s="152">
        <v>0</v>
      </c>
      <c r="F195" s="153">
        <v>0.7915119973514602</v>
      </c>
      <c r="G195" s="154">
        <v>0</v>
      </c>
      <c r="H195" s="183">
        <v>0</v>
      </c>
      <c r="I195" s="153">
        <v>0.7915119973514602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0.7915119973514602</v>
      </c>
      <c r="D196" s="152">
        <v>0</v>
      </c>
      <c r="E196" s="152">
        <v>15.400000000000002</v>
      </c>
      <c r="F196" s="153">
        <v>16.191511997351462</v>
      </c>
      <c r="G196" s="154">
        <v>7.843</v>
      </c>
      <c r="H196" s="183">
        <v>48.438959877761405</v>
      </c>
      <c r="I196" s="153">
        <v>8.348511997351462</v>
      </c>
      <c r="J196" s="154">
        <v>0</v>
      </c>
      <c r="K196" s="154">
        <v>0</v>
      </c>
      <c r="L196" s="154">
        <v>0</v>
      </c>
      <c r="M196" s="154">
        <v>0.058999999999999275</v>
      </c>
      <c r="N196" s="46">
        <v>7.454087897267983</v>
      </c>
      <c r="O196" s="154">
        <v>0.014749999999999819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</v>
      </c>
      <c r="D197" s="152">
        <v>8.800000000000011</v>
      </c>
      <c r="E197" s="152">
        <v>122.30000000000001</v>
      </c>
      <c r="F197" s="153">
        <v>122.30000000000001</v>
      </c>
      <c r="G197" s="154">
        <v>79.12200010716919</v>
      </c>
      <c r="H197" s="183">
        <v>64.69501235255044</v>
      </c>
      <c r="I197" s="153">
        <v>43.177999892830826</v>
      </c>
      <c r="J197" s="154">
        <v>4.035000000000025</v>
      </c>
      <c r="K197" s="154">
        <v>1.9630000152587996</v>
      </c>
      <c r="L197" s="154">
        <v>1.1870000152588176</v>
      </c>
      <c r="M197" s="154">
        <v>0.2079999999999984</v>
      </c>
      <c r="N197" s="46" t="s">
        <v>64</v>
      </c>
      <c r="O197" s="154">
        <v>1.8482500076294102</v>
      </c>
      <c r="P197" s="41">
        <v>21.361558076340277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274.1731232142856</v>
      </c>
      <c r="D199" s="152">
        <v>-8.799999999999955</v>
      </c>
      <c r="E199" s="152">
        <v>368</v>
      </c>
      <c r="F199" s="153">
        <v>642.1731232142856</v>
      </c>
      <c r="G199" s="154">
        <v>16</v>
      </c>
      <c r="H199" s="183">
        <v>2.4915399635404842</v>
      </c>
      <c r="I199" s="153">
        <v>626.1731232142856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89.59915810018529</v>
      </c>
      <c r="D200" s="152">
        <v>0</v>
      </c>
      <c r="E200" s="152">
        <v>178.30000000000004</v>
      </c>
      <c r="F200" s="153">
        <v>267.89915810018533</v>
      </c>
      <c r="G200" s="154">
        <v>408.3289018748933</v>
      </c>
      <c r="H200" s="183">
        <v>152.41888207882755</v>
      </c>
      <c r="I200" s="153">
        <v>-140.42974377470796</v>
      </c>
      <c r="J200" s="154">
        <v>2.3140000001191936</v>
      </c>
      <c r="K200" s="154">
        <v>0.8299999999999699</v>
      </c>
      <c r="L200" s="154">
        <v>1.529999999999987</v>
      </c>
      <c r="M200" s="154">
        <v>5.684341886080802E-14</v>
      </c>
      <c r="N200" s="46">
        <v>6.344191180596647E-14</v>
      </c>
      <c r="O200" s="154">
        <v>1.1685000000298018</v>
      </c>
      <c r="P200" s="41">
        <v>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628.2149999999998</v>
      </c>
      <c r="D201" s="154">
        <v>5.684341886080802E-14</v>
      </c>
      <c r="E201" s="152">
        <v>1770.5000000000005</v>
      </c>
      <c r="F201" s="153">
        <v>2398.715</v>
      </c>
      <c r="G201" s="154">
        <v>724.820648350942</v>
      </c>
      <c r="H201" s="183">
        <v>30.217039054282893</v>
      </c>
      <c r="I201" s="153">
        <v>1673.894351649058</v>
      </c>
      <c r="J201" s="154">
        <v>12.14925000011921</v>
      </c>
      <c r="K201" s="154">
        <v>6.235499984741196</v>
      </c>
      <c r="L201" s="154">
        <v>8.467000015258801</v>
      </c>
      <c r="M201" s="154">
        <v>4.243550000190792</v>
      </c>
      <c r="N201" s="46">
        <v>0.6754932626872637</v>
      </c>
      <c r="O201" s="154">
        <v>7.773825000077499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211.5</v>
      </c>
      <c r="D203" s="152">
        <v>0</v>
      </c>
      <c r="E203" s="152">
        <v>0</v>
      </c>
      <c r="F203" s="153">
        <v>211.5</v>
      </c>
      <c r="G203" s="154">
        <v>0.98</v>
      </c>
      <c r="H203" s="183">
        <v>0.46335697399527187</v>
      </c>
      <c r="I203" s="153">
        <v>210.52</v>
      </c>
      <c r="J203" s="154">
        <v>0</v>
      </c>
      <c r="K203" s="154">
        <v>0</v>
      </c>
      <c r="L203" s="154">
        <v>0</v>
      </c>
      <c r="M203" s="154">
        <v>0.58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1536.9</v>
      </c>
      <c r="D205" s="152">
        <v>0</v>
      </c>
      <c r="E205" s="152">
        <v>-106</v>
      </c>
      <c r="F205" s="153">
        <v>1430.9</v>
      </c>
      <c r="G205" s="154">
        <v>711.6592700022316</v>
      </c>
      <c r="H205" s="183">
        <v>49.73508071858491</v>
      </c>
      <c r="I205" s="153">
        <v>719.2407299977685</v>
      </c>
      <c r="J205" s="154">
        <v>5.9955</v>
      </c>
      <c r="K205" s="154">
        <v>3.708150001049051</v>
      </c>
      <c r="L205" s="154">
        <v>196.54734999999246</v>
      </c>
      <c r="M205" s="154">
        <v>-172.59524999999866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2376.615</v>
      </c>
      <c r="D208" s="155">
        <v>5.684341886080802E-14</v>
      </c>
      <c r="E208" s="155">
        <v>1664.5000000000005</v>
      </c>
      <c r="F208" s="224">
        <v>4041.1150000000002</v>
      </c>
      <c r="G208" s="155">
        <v>1437.4599183531736</v>
      </c>
      <c r="H208" s="188">
        <v>35.57087383935309</v>
      </c>
      <c r="I208" s="156">
        <v>2603.6550816468266</v>
      </c>
      <c r="J208" s="155">
        <v>18.14475000011921</v>
      </c>
      <c r="K208" s="155">
        <v>9.943649985790247</v>
      </c>
      <c r="L208" s="155">
        <v>205.01435001525127</v>
      </c>
      <c r="M208" s="155">
        <v>-167.77169999980785</v>
      </c>
      <c r="N208" s="58">
        <v>-7.0592712744726365</v>
      </c>
      <c r="O208" s="155">
        <v>16.33276250033822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44111</v>
      </c>
      <c r="K213" s="33">
        <v>44118</v>
      </c>
      <c r="L213" s="33">
        <v>44125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6" t="s">
        <v>141</v>
      </c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1.9703069331510938</v>
      </c>
      <c r="D216" s="152">
        <v>0</v>
      </c>
      <c r="E216" s="152">
        <v>0</v>
      </c>
      <c r="F216" s="153">
        <v>1.9703069331510938</v>
      </c>
      <c r="G216" s="154">
        <v>4.329999999999999</v>
      </c>
      <c r="H216" s="183">
        <v>219.76271448606587</v>
      </c>
      <c r="I216" s="153">
        <v>-2.359693066848905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>
        <v>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3.13</v>
      </c>
      <c r="H217" s="183" t="s">
        <v>152</v>
      </c>
      <c r="I217" s="153">
        <v>-3.13</v>
      </c>
      <c r="J217" s="154">
        <v>0.8500000000000001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0.21250000000000002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0.4588576225269025</v>
      </c>
      <c r="D218" s="152">
        <v>0</v>
      </c>
      <c r="E218" s="152">
        <v>0</v>
      </c>
      <c r="F218" s="153">
        <v>0.4588576225269025</v>
      </c>
      <c r="G218" s="154">
        <v>0.33999999999999997</v>
      </c>
      <c r="H218" s="183">
        <v>74.09705828305512</v>
      </c>
      <c r="I218" s="153">
        <v>0.11885762252690252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4.196</v>
      </c>
      <c r="K219" s="154">
        <v>2.5749999694824215</v>
      </c>
      <c r="L219" s="154">
        <v>0</v>
      </c>
      <c r="M219" s="154">
        <v>0</v>
      </c>
      <c r="N219" s="46" t="s">
        <v>64</v>
      </c>
      <c r="O219" s="154">
        <v>1.6927499923706053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-6.000000000000001</v>
      </c>
      <c r="D220" s="152">
        <v>0</v>
      </c>
      <c r="E220" s="152">
        <v>0</v>
      </c>
      <c r="F220" s="153">
        <v>-6.000000000000001</v>
      </c>
      <c r="G220" s="154">
        <v>14.618999969482415</v>
      </c>
      <c r="H220" s="183">
        <v>-243.64999949137356</v>
      </c>
      <c r="I220" s="153">
        <v>-20.618999969482417</v>
      </c>
      <c r="J220" s="154">
        <v>0</v>
      </c>
      <c r="K220" s="154">
        <v>0.01999999999999999</v>
      </c>
      <c r="L220" s="154">
        <v>4.024999999999999</v>
      </c>
      <c r="M220" s="154">
        <v>0.20999999999999552</v>
      </c>
      <c r="N220" s="46" t="s">
        <v>64</v>
      </c>
      <c r="O220" s="154">
        <v>1.0637499999999984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0.4137931034482759</v>
      </c>
      <c r="D221" s="152">
        <v>0</v>
      </c>
      <c r="E221" s="152">
        <v>0</v>
      </c>
      <c r="F221" s="153">
        <v>0.4137931034482759</v>
      </c>
      <c r="G221" s="154">
        <v>0.16</v>
      </c>
      <c r="H221" s="183">
        <v>38.666666666666664</v>
      </c>
      <c r="I221" s="153">
        <v>0.2537931034482759</v>
      </c>
      <c r="J221" s="154">
        <v>0</v>
      </c>
      <c r="K221" s="154">
        <v>0.01999999999999999</v>
      </c>
      <c r="L221" s="154">
        <v>0</v>
      </c>
      <c r="M221" s="154">
        <v>0</v>
      </c>
      <c r="N221" s="46">
        <v>0</v>
      </c>
      <c r="O221" s="154">
        <v>0.0049999999999999975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0.20689655172413796</v>
      </c>
      <c r="D222" s="152">
        <v>0</v>
      </c>
      <c r="E222" s="152">
        <v>0</v>
      </c>
      <c r="F222" s="153">
        <v>0.20689655172413796</v>
      </c>
      <c r="G222" s="154">
        <v>0</v>
      </c>
      <c r="H222" s="183">
        <v>0</v>
      </c>
      <c r="I222" s="153">
        <v>0.20689655172413796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0.012505942253346463</v>
      </c>
      <c r="D225" s="152">
        <v>0</v>
      </c>
      <c r="E225" s="152">
        <v>0</v>
      </c>
      <c r="F225" s="153">
        <v>0.012505942253346463</v>
      </c>
      <c r="G225" s="154">
        <v>1.33</v>
      </c>
      <c r="H225" s="183">
        <v>10634.94435730427</v>
      </c>
      <c r="I225" s="153">
        <v>-1.3174940577466536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>
        <v>0</v>
      </c>
      <c r="R225" s="185"/>
    </row>
    <row r="226" spans="1:18" s="191" customFormat="1" ht="10.5" customHeight="1">
      <c r="A226" s="190"/>
      <c r="B226" s="47" t="s">
        <v>73</v>
      </c>
      <c r="C226" s="151">
        <v>-2.9376398468962446</v>
      </c>
      <c r="D226" s="152">
        <v>0</v>
      </c>
      <c r="E226" s="152">
        <v>0</v>
      </c>
      <c r="F226" s="153">
        <v>-2.9376398468962446</v>
      </c>
      <c r="G226" s="154">
        <v>23.908999969482416</v>
      </c>
      <c r="H226" s="183">
        <v>-813.8846562400563</v>
      </c>
      <c r="I226" s="153">
        <v>-26.846639816378662</v>
      </c>
      <c r="J226" s="154">
        <v>5.045999999999999</v>
      </c>
      <c r="K226" s="154">
        <v>2.6149999694824215</v>
      </c>
      <c r="L226" s="154">
        <v>4.024999999999999</v>
      </c>
      <c r="M226" s="154">
        <v>0.20999999999999552</v>
      </c>
      <c r="N226" s="46">
        <v>0</v>
      </c>
      <c r="O226" s="154">
        <v>2.9739999923706035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36.126133579142206</v>
      </c>
      <c r="D228" s="152">
        <v>0</v>
      </c>
      <c r="E228" s="152">
        <v>-20.8</v>
      </c>
      <c r="F228" s="153">
        <v>15.326133579142205</v>
      </c>
      <c r="G228" s="154">
        <v>2.4638600009605294</v>
      </c>
      <c r="H228" s="183">
        <v>16.076200747158243</v>
      </c>
      <c r="I228" s="153">
        <v>12.862273578181675</v>
      </c>
      <c r="J228" s="154">
        <v>0.17824999999999913</v>
      </c>
      <c r="K228" s="154">
        <v>0.07050000000000045</v>
      </c>
      <c r="L228" s="154">
        <v>0</v>
      </c>
      <c r="M228" s="154">
        <v>0.24655000019073503</v>
      </c>
      <c r="N228" s="46">
        <v>0.6824699345436822</v>
      </c>
      <c r="O228" s="154">
        <v>0.12382500004768365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34.9846394984326</v>
      </c>
      <c r="D229" s="152">
        <v>0</v>
      </c>
      <c r="E229" s="152">
        <v>-29.5</v>
      </c>
      <c r="F229" s="153">
        <v>5.4846394984326</v>
      </c>
      <c r="G229" s="154">
        <v>0</v>
      </c>
      <c r="H229" s="183">
        <v>0</v>
      </c>
      <c r="I229" s="153">
        <v>5.4846394984326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18.37331474673925</v>
      </c>
      <c r="D232" s="152">
        <v>0</v>
      </c>
      <c r="E232" s="152">
        <v>-18</v>
      </c>
      <c r="F232" s="153">
        <v>0.3733147467392506</v>
      </c>
      <c r="G232" s="154">
        <v>2.0029999996591363</v>
      </c>
      <c r="H232" s="183">
        <v>536.5445692018626</v>
      </c>
      <c r="I232" s="153">
        <v>-1.6296852529198858</v>
      </c>
      <c r="J232" s="154">
        <v>0.2400000000000002</v>
      </c>
      <c r="K232" s="154">
        <v>0.56</v>
      </c>
      <c r="L232" s="154">
        <v>0.10499999999999998</v>
      </c>
      <c r="M232" s="154">
        <v>0</v>
      </c>
      <c r="N232" s="46">
        <v>0</v>
      </c>
      <c r="O232" s="154">
        <v>0.22625000000000006</v>
      </c>
      <c r="P232" s="41">
        <v>0</v>
      </c>
      <c r="R232" s="185"/>
    </row>
    <row r="233" spans="1:18" s="191" customFormat="1" ht="10.5" customHeight="1">
      <c r="A233" s="190"/>
      <c r="B233" s="40" t="s">
        <v>79</v>
      </c>
      <c r="C233" s="151">
        <v>8.772590578476777</v>
      </c>
      <c r="D233" s="152">
        <v>0</v>
      </c>
      <c r="E233" s="152">
        <v>-8.8</v>
      </c>
      <c r="F233" s="153">
        <v>-0.027409421523223898</v>
      </c>
      <c r="G233" s="154">
        <v>0.007</v>
      </c>
      <c r="H233" s="183">
        <v>-25.538663754975374</v>
      </c>
      <c r="I233" s="153">
        <v>-0.0344094215232239</v>
      </c>
      <c r="J233" s="154">
        <v>0</v>
      </c>
      <c r="K233" s="154">
        <v>0.007</v>
      </c>
      <c r="L233" s="154">
        <v>0</v>
      </c>
      <c r="M233" s="154">
        <v>0</v>
      </c>
      <c r="N233" s="46">
        <v>0</v>
      </c>
      <c r="O233" s="154">
        <v>0.00175</v>
      </c>
      <c r="P233" s="41">
        <v>0</v>
      </c>
      <c r="R233" s="185"/>
    </row>
    <row r="234" spans="1:18" s="191" customFormat="1" ht="10.5" customHeight="1">
      <c r="A234" s="190"/>
      <c r="B234" s="40" t="s">
        <v>80</v>
      </c>
      <c r="C234" s="151">
        <v>0.04327201931531836</v>
      </c>
      <c r="D234" s="152">
        <v>0</v>
      </c>
      <c r="E234" s="152">
        <v>0</v>
      </c>
      <c r="F234" s="153">
        <v>0.04327201931531836</v>
      </c>
      <c r="G234" s="154">
        <v>0.536</v>
      </c>
      <c r="H234" s="183">
        <v>1238.6757273660562</v>
      </c>
      <c r="I234" s="153">
        <v>-0.49272798068468165</v>
      </c>
      <c r="J234" s="154">
        <v>0.336</v>
      </c>
      <c r="K234" s="154">
        <v>0</v>
      </c>
      <c r="L234" s="154">
        <v>0</v>
      </c>
      <c r="M234" s="154">
        <v>0</v>
      </c>
      <c r="N234" s="46">
        <v>0</v>
      </c>
      <c r="O234" s="154">
        <v>0.084</v>
      </c>
      <c r="P234" s="41">
        <v>0</v>
      </c>
      <c r="R234" s="185"/>
    </row>
    <row r="235" spans="1:18" s="191" customFormat="1" ht="10.5" customHeight="1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82</v>
      </c>
      <c r="C236" s="151">
        <v>35.62411195389587</v>
      </c>
      <c r="D236" s="152">
        <v>0</v>
      </c>
      <c r="E236" s="152">
        <v>0</v>
      </c>
      <c r="F236" s="153">
        <v>35.62411195389587</v>
      </c>
      <c r="G236" s="154">
        <v>7.843</v>
      </c>
      <c r="H236" s="183">
        <v>22.01598740243765</v>
      </c>
      <c r="I236" s="153">
        <v>27.78111195389587</v>
      </c>
      <c r="J236" s="154">
        <v>0</v>
      </c>
      <c r="K236" s="154">
        <v>0</v>
      </c>
      <c r="L236" s="154">
        <v>0</v>
      </c>
      <c r="M236" s="154">
        <v>0.058999999999999275</v>
      </c>
      <c r="N236" s="46">
        <v>0.16561816355269737</v>
      </c>
      <c r="O236" s="154">
        <v>0.014749999999999819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1.4647484335592666</v>
      </c>
      <c r="D237" s="152">
        <v>8.799999999999997</v>
      </c>
      <c r="E237" s="152">
        <v>66.6</v>
      </c>
      <c r="F237" s="153">
        <v>68.06474843355926</v>
      </c>
      <c r="G237" s="154">
        <v>79.12200010716919</v>
      </c>
      <c r="H237" s="183">
        <v>116.24519582909112</v>
      </c>
      <c r="I237" s="153">
        <v>-11.057251673609926</v>
      </c>
      <c r="J237" s="154">
        <v>4.035000000000025</v>
      </c>
      <c r="K237" s="154">
        <v>1.9630000152587996</v>
      </c>
      <c r="L237" s="154">
        <v>1.1870000152588176</v>
      </c>
      <c r="M237" s="154">
        <v>0.2079999999999984</v>
      </c>
      <c r="N237" s="46">
        <v>14.200390676955266</v>
      </c>
      <c r="O237" s="154">
        <v>1.8482500076294102</v>
      </c>
      <c r="P237" s="41">
        <v>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8.789869236290887</v>
      </c>
      <c r="D239" s="152">
        <v>-8.8</v>
      </c>
      <c r="E239" s="152">
        <v>-8.8</v>
      </c>
      <c r="F239" s="153">
        <v>-0.010130763709113921</v>
      </c>
      <c r="G239" s="154">
        <v>0</v>
      </c>
      <c r="H239" s="183">
        <v>0</v>
      </c>
      <c r="I239" s="153">
        <v>-0.010130763709113921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>
        <v>0</v>
      </c>
      <c r="R239" s="185"/>
    </row>
    <row r="240" spans="1:18" s="191" customFormat="1" ht="10.5" customHeight="1">
      <c r="A240" s="206"/>
      <c r="B240" s="40" t="s">
        <v>86</v>
      </c>
      <c r="C240" s="151">
        <v>13.041835576336698</v>
      </c>
      <c r="D240" s="152">
        <v>0</v>
      </c>
      <c r="E240" s="152">
        <v>67.3</v>
      </c>
      <c r="F240" s="153">
        <v>80.34183557633669</v>
      </c>
      <c r="G240" s="154">
        <v>81.32999998474119</v>
      </c>
      <c r="H240" s="183">
        <v>101.22995000215747</v>
      </c>
      <c r="I240" s="153">
        <v>-0.9881644084045007</v>
      </c>
      <c r="J240" s="154">
        <v>2.3140000001191936</v>
      </c>
      <c r="K240" s="154">
        <v>0.8300000000000267</v>
      </c>
      <c r="L240" s="154">
        <v>1.529999999999987</v>
      </c>
      <c r="M240" s="154">
        <v>0</v>
      </c>
      <c r="N240" s="46">
        <v>0</v>
      </c>
      <c r="O240" s="154">
        <v>1.1685000000298018</v>
      </c>
      <c r="P240" s="41">
        <v>0</v>
      </c>
      <c r="R240" s="185"/>
    </row>
    <row r="241" spans="1:18" s="191" customFormat="1" ht="10.5" customHeight="1">
      <c r="A241" s="206"/>
      <c r="B241" s="196" t="s">
        <v>87</v>
      </c>
      <c r="C241" s="151">
        <v>154.28287577529264</v>
      </c>
      <c r="D241" s="154">
        <v>-3.552713678800501E-15</v>
      </c>
      <c r="E241" s="152">
        <v>47.99999999999997</v>
      </c>
      <c r="F241" s="153">
        <v>202.2828757752926</v>
      </c>
      <c r="G241" s="154">
        <v>197.21386006201246</v>
      </c>
      <c r="H241" s="183">
        <v>97.49409548690068</v>
      </c>
      <c r="I241" s="153">
        <v>5.069015713280152</v>
      </c>
      <c r="J241" s="154">
        <v>12.149250000119217</v>
      </c>
      <c r="K241" s="154">
        <v>6.045499984741248</v>
      </c>
      <c r="L241" s="154">
        <v>6.8470000152588035</v>
      </c>
      <c r="M241" s="154">
        <v>0.7235500001907282</v>
      </c>
      <c r="N241" s="46">
        <v>0.4689762208247611</v>
      </c>
      <c r="O241" s="154">
        <v>6.441325000077499</v>
      </c>
      <c r="P241" s="41">
        <v>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60.069263337959626</v>
      </c>
      <c r="D243" s="152">
        <v>0</v>
      </c>
      <c r="E243" s="152">
        <v>0</v>
      </c>
      <c r="F243" s="153">
        <v>60.069263337959626</v>
      </c>
      <c r="G243" s="154">
        <v>0</v>
      </c>
      <c r="H243" s="183">
        <v>0</v>
      </c>
      <c r="I243" s="153">
        <v>60.069263337959626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331.32186088674774</v>
      </c>
      <c r="D245" s="152">
        <v>0</v>
      </c>
      <c r="E245" s="152">
        <v>-98</v>
      </c>
      <c r="F245" s="153">
        <v>233.32186088674774</v>
      </c>
      <c r="G245" s="154">
        <v>25.20927000223099</v>
      </c>
      <c r="H245" s="183">
        <v>10.804504089939234</v>
      </c>
      <c r="I245" s="153">
        <v>208.11259088451675</v>
      </c>
      <c r="J245" s="154">
        <v>3.6254999999999935</v>
      </c>
      <c r="K245" s="154">
        <v>1.5981500010490373</v>
      </c>
      <c r="L245" s="154">
        <v>0.5873499999940366</v>
      </c>
      <c r="M245" s="154">
        <v>3.824750000000013</v>
      </c>
      <c r="N245" s="46">
        <v>1.1543910775351425</v>
      </c>
      <c r="O245" s="154">
        <v>2.40893750026077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545.674</v>
      </c>
      <c r="D248" s="155">
        <v>-3.552713678800501E-15</v>
      </c>
      <c r="E248" s="155">
        <v>-50.00000000000003</v>
      </c>
      <c r="F248" s="224">
        <v>495.674</v>
      </c>
      <c r="G248" s="155">
        <v>222.42313006424345</v>
      </c>
      <c r="H248" s="188">
        <v>44.87286604991254</v>
      </c>
      <c r="I248" s="156">
        <v>273.25086993575655</v>
      </c>
      <c r="J248" s="155">
        <v>15.77475000011921</v>
      </c>
      <c r="K248" s="155">
        <v>7.643649985790285</v>
      </c>
      <c r="L248" s="155">
        <v>7.434350015252818</v>
      </c>
      <c r="M248" s="155">
        <v>4.548300000190741</v>
      </c>
      <c r="N248" s="58">
        <v>0.8335196472968734</v>
      </c>
      <c r="O248" s="155">
        <v>8.850262500338264</v>
      </c>
      <c r="P248" s="54">
        <v>28.87488873073682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44111</v>
      </c>
      <c r="K256" s="33">
        <v>44118</v>
      </c>
      <c r="L256" s="33">
        <v>44125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8" t="s">
        <v>120</v>
      </c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44111</v>
      </c>
      <c r="K296" s="33">
        <v>44118</v>
      </c>
      <c r="L296" s="33">
        <v>44125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8" t="s">
        <v>121</v>
      </c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230"/>
      <c r="O298" s="230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232.90000004337554</v>
      </c>
      <c r="D299" s="152">
        <v>0</v>
      </c>
      <c r="E299" s="152">
        <v>-185</v>
      </c>
      <c r="F299" s="153">
        <v>47.90000004337554</v>
      </c>
      <c r="G299" s="154">
        <v>0</v>
      </c>
      <c r="H299" s="183">
        <v>0</v>
      </c>
      <c r="I299" s="153">
        <v>47.90000004337554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189.3</v>
      </c>
      <c r="D302" s="152">
        <v>0</v>
      </c>
      <c r="E302" s="152">
        <v>-135</v>
      </c>
      <c r="F302" s="153">
        <v>54.30000000000001</v>
      </c>
      <c r="G302" s="154">
        <v>0</v>
      </c>
      <c r="H302" s="183">
        <v>0</v>
      </c>
      <c r="I302" s="153">
        <v>54.30000000000001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8.831568730731192</v>
      </c>
      <c r="D303" s="152">
        <v>0</v>
      </c>
      <c r="E303" s="152">
        <v>2</v>
      </c>
      <c r="F303" s="153">
        <v>10.831568730731192</v>
      </c>
      <c r="G303" s="154">
        <v>33.87100002527236</v>
      </c>
      <c r="H303" s="183">
        <v>312.70632045360134</v>
      </c>
      <c r="I303" s="153">
        <v>-23.039431294541167</v>
      </c>
      <c r="J303" s="154">
        <v>0.28999999999999915</v>
      </c>
      <c r="K303" s="154">
        <v>0.15000000381469647</v>
      </c>
      <c r="L303" s="154">
        <v>0.16499999999999915</v>
      </c>
      <c r="M303" s="154">
        <v>0.4860000000000042</v>
      </c>
      <c r="N303" s="46">
        <v>5.5029861038036305</v>
      </c>
      <c r="O303" s="154">
        <v>0.27275000095367474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0.00783875293211505</v>
      </c>
      <c r="D304" s="152">
        <v>0</v>
      </c>
      <c r="E304" s="152">
        <v>0</v>
      </c>
      <c r="F304" s="153">
        <v>0.00783875293211505</v>
      </c>
      <c r="G304" s="154">
        <v>0</v>
      </c>
      <c r="H304" s="183">
        <v>0</v>
      </c>
      <c r="I304" s="153">
        <v>0.00783875293211505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60</v>
      </c>
      <c r="D307" s="152">
        <v>0</v>
      </c>
      <c r="E307" s="152">
        <v>-60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39.2</v>
      </c>
      <c r="D308" s="152">
        <v>0</v>
      </c>
      <c r="E308" s="152">
        <v>-39</v>
      </c>
      <c r="F308" s="153">
        <v>0.20000000000000284</v>
      </c>
      <c r="G308" s="154">
        <v>0</v>
      </c>
      <c r="H308" s="183">
        <v>0</v>
      </c>
      <c r="I308" s="153">
        <v>0.20000000000000284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530.3394075270389</v>
      </c>
      <c r="D309" s="152">
        <v>0</v>
      </c>
      <c r="E309" s="152">
        <v>-417.00000000000006</v>
      </c>
      <c r="F309" s="153">
        <v>113.33940752703886</v>
      </c>
      <c r="G309" s="154">
        <v>33.87100002527236</v>
      </c>
      <c r="H309" s="183">
        <v>29.884574804391768</v>
      </c>
      <c r="I309" s="153">
        <v>79.4684075017665</v>
      </c>
      <c r="J309" s="154">
        <v>0.28999999999999915</v>
      </c>
      <c r="K309" s="154">
        <v>0.15000000381469647</v>
      </c>
      <c r="L309" s="154">
        <v>0.16499999999999915</v>
      </c>
      <c r="M309" s="154">
        <v>0.4860000000000042</v>
      </c>
      <c r="N309" s="46">
        <v>5.5029861038036305</v>
      </c>
      <c r="O309" s="154">
        <v>0.27275000095367474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0.4584034472768871</v>
      </c>
      <c r="D311" s="152">
        <v>0</v>
      </c>
      <c r="E311" s="152">
        <v>0</v>
      </c>
      <c r="F311" s="153">
        <v>0.4584034472768871</v>
      </c>
      <c r="G311" s="154">
        <v>0.3022499987110495</v>
      </c>
      <c r="H311" s="183">
        <v>65.93536774353335</v>
      </c>
      <c r="I311" s="153">
        <v>0.15615344856583757</v>
      </c>
      <c r="J311" s="154">
        <v>0.020500000000000018</v>
      </c>
      <c r="K311" s="154">
        <v>0</v>
      </c>
      <c r="L311" s="154">
        <v>0</v>
      </c>
      <c r="M311" s="154">
        <v>0.029500000000000026</v>
      </c>
      <c r="N311" s="46">
        <v>6.435379178590971</v>
      </c>
      <c r="O311" s="154">
        <v>0.012500000000000011</v>
      </c>
      <c r="P311" s="41">
        <v>10.492275885266995</v>
      </c>
      <c r="R311" s="185"/>
    </row>
    <row r="312" spans="1:18" s="191" customFormat="1" ht="10.5" customHeight="1">
      <c r="A312" s="190"/>
      <c r="B312" s="40" t="s">
        <v>75</v>
      </c>
      <c r="C312" s="151">
        <v>0.8835394376341105</v>
      </c>
      <c r="D312" s="152">
        <v>0</v>
      </c>
      <c r="E312" s="152">
        <v>0</v>
      </c>
      <c r="F312" s="153">
        <v>0.8835394376341105</v>
      </c>
      <c r="G312" s="154">
        <v>0</v>
      </c>
      <c r="H312" s="183">
        <v>0</v>
      </c>
      <c r="I312" s="153">
        <v>0.8835394376341105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0.3736641836547325</v>
      </c>
      <c r="D314" s="152">
        <v>0</v>
      </c>
      <c r="E314" s="152">
        <v>0</v>
      </c>
      <c r="F314" s="153">
        <v>0.3736641836547325</v>
      </c>
      <c r="G314" s="154">
        <v>0.263</v>
      </c>
      <c r="H314" s="183">
        <v>70.38405378531363</v>
      </c>
      <c r="I314" s="153">
        <v>0.11066418365473246</v>
      </c>
      <c r="J314" s="154">
        <v>0</v>
      </c>
      <c r="K314" s="154">
        <v>0.03900000000000001</v>
      </c>
      <c r="L314" s="154">
        <v>0</v>
      </c>
      <c r="M314" s="154">
        <v>0</v>
      </c>
      <c r="N314" s="46">
        <v>0</v>
      </c>
      <c r="O314" s="154">
        <v>0.009750000000000002</v>
      </c>
      <c r="P314" s="41">
        <v>9.35017268253666</v>
      </c>
      <c r="R314" s="185"/>
    </row>
    <row r="315" spans="1:18" s="191" customFormat="1" ht="10.5" customHeight="1">
      <c r="A315" s="190"/>
      <c r="B315" s="40" t="s">
        <v>78</v>
      </c>
      <c r="C315" s="151">
        <v>0.222541067761807</v>
      </c>
      <c r="D315" s="152">
        <v>0</v>
      </c>
      <c r="E315" s="152">
        <v>0</v>
      </c>
      <c r="F315" s="153">
        <v>0.222541067761807</v>
      </c>
      <c r="G315" s="154">
        <v>0</v>
      </c>
      <c r="H315" s="183">
        <v>0</v>
      </c>
      <c r="I315" s="153">
        <v>0.222541067761807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393.8852976851703</v>
      </c>
      <c r="D316" s="152">
        <v>0</v>
      </c>
      <c r="E316" s="152">
        <v>0</v>
      </c>
      <c r="F316" s="153">
        <v>393.8852976851703</v>
      </c>
      <c r="G316" s="154">
        <v>0</v>
      </c>
      <c r="H316" s="183">
        <v>0</v>
      </c>
      <c r="I316" s="153">
        <v>393.8852976851703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0.5319186500189658</v>
      </c>
      <c r="D317" s="152">
        <v>0</v>
      </c>
      <c r="E317" s="152">
        <v>0</v>
      </c>
      <c r="F317" s="153">
        <v>0.5319186500189658</v>
      </c>
      <c r="G317" s="154">
        <v>0</v>
      </c>
      <c r="H317" s="183">
        <v>0</v>
      </c>
      <c r="I317" s="153">
        <v>0.5319186500189658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0.4766695428306722</v>
      </c>
      <c r="D318" s="152">
        <v>0</v>
      </c>
      <c r="E318" s="152">
        <v>0</v>
      </c>
      <c r="F318" s="153">
        <v>0.4766695428306722</v>
      </c>
      <c r="G318" s="154">
        <v>6.442499992914499</v>
      </c>
      <c r="H318" s="183">
        <v>1351.565269863083</v>
      </c>
      <c r="I318" s="153">
        <v>-5.965830450083827</v>
      </c>
      <c r="J318" s="154">
        <v>0.41500000000000004</v>
      </c>
      <c r="K318" s="154">
        <v>0.08699999999999974</v>
      </c>
      <c r="L318" s="154">
        <v>0</v>
      </c>
      <c r="M318" s="154">
        <v>0</v>
      </c>
      <c r="N318" s="46">
        <v>0</v>
      </c>
      <c r="O318" s="154">
        <v>0.12549999999999994</v>
      </c>
      <c r="P318" s="41">
        <v>0</v>
      </c>
      <c r="R318" s="185"/>
    </row>
    <row r="319" spans="1:18" s="191" customFormat="1" ht="10.5" customHeight="1">
      <c r="A319" s="190"/>
      <c r="B319" s="40" t="s">
        <v>82</v>
      </c>
      <c r="C319" s="151">
        <v>0.48559103133731185</v>
      </c>
      <c r="D319" s="152">
        <v>0</v>
      </c>
      <c r="E319" s="152">
        <v>35</v>
      </c>
      <c r="F319" s="153">
        <v>35.485591031337314</v>
      </c>
      <c r="G319" s="154">
        <v>8.452999961376191</v>
      </c>
      <c r="H319" s="183">
        <v>23.820936091810758</v>
      </c>
      <c r="I319" s="153">
        <v>27.03259106996112</v>
      </c>
      <c r="J319" s="154">
        <v>0</v>
      </c>
      <c r="K319" s="154">
        <v>0</v>
      </c>
      <c r="L319" s="154">
        <v>0</v>
      </c>
      <c r="M319" s="154">
        <v>0.011000000000001009</v>
      </c>
      <c r="N319" s="46">
        <v>2.265280717748666</v>
      </c>
      <c r="O319" s="154">
        <v>0.0027500000000002522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4.50420564541476</v>
      </c>
      <c r="D320" s="152">
        <v>0</v>
      </c>
      <c r="E320" s="152">
        <v>83</v>
      </c>
      <c r="F320" s="153">
        <v>87.50420564541476</v>
      </c>
      <c r="G320" s="154">
        <v>62.19899993222952</v>
      </c>
      <c r="H320" s="183">
        <v>71.08115486959885</v>
      </c>
      <c r="I320" s="153">
        <v>25.305205713185238</v>
      </c>
      <c r="J320" s="154">
        <v>0.5250000000000199</v>
      </c>
      <c r="K320" s="154">
        <v>0.3580000000000041</v>
      </c>
      <c r="L320" s="154">
        <v>1.0060000000000144</v>
      </c>
      <c r="M320" s="154">
        <v>1.2589999999999861</v>
      </c>
      <c r="N320" s="46">
        <v>27.951654500536332</v>
      </c>
      <c r="O320" s="154">
        <v>0.7870000000000061</v>
      </c>
      <c r="P320" s="41">
        <v>30.15400980074338</v>
      </c>
      <c r="R320" s="185"/>
    </row>
    <row r="321" spans="1:18" s="191" customFormat="1" ht="10.5" customHeight="1">
      <c r="A321" s="190"/>
      <c r="B321" s="184" t="s">
        <v>84</v>
      </c>
      <c r="C321" s="151">
        <v>0.30044811069265626</v>
      </c>
      <c r="D321" s="152">
        <v>0</v>
      </c>
      <c r="E321" s="152">
        <v>0</v>
      </c>
      <c r="F321" s="153">
        <v>0.30044811069265626</v>
      </c>
      <c r="G321" s="154">
        <v>0</v>
      </c>
      <c r="H321" s="183">
        <v>0</v>
      </c>
      <c r="I321" s="153">
        <v>0.30044811069265626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521.6382953529934</v>
      </c>
      <c r="D322" s="152">
        <v>0</v>
      </c>
      <c r="E322" s="152">
        <v>-33.30000000000001</v>
      </c>
      <c r="F322" s="153">
        <v>488.3382953529934</v>
      </c>
      <c r="G322" s="154">
        <v>0</v>
      </c>
      <c r="H322" s="183">
        <v>0</v>
      </c>
      <c r="I322" s="153">
        <v>488.3382953529934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135.3824809363974</v>
      </c>
      <c r="D323" s="152">
        <v>0</v>
      </c>
      <c r="E323" s="152">
        <v>2058.3</v>
      </c>
      <c r="F323" s="153">
        <v>2193.6824809363975</v>
      </c>
      <c r="G323" s="154">
        <v>40.25399993166329</v>
      </c>
      <c r="H323" s="183">
        <v>1.834996645206394</v>
      </c>
      <c r="I323" s="153">
        <v>2153.4284810047343</v>
      </c>
      <c r="J323" s="154">
        <v>0.0829999986886989</v>
      </c>
      <c r="K323" s="154">
        <v>0.24199999999999733</v>
      </c>
      <c r="L323" s="154">
        <v>0.08900000000000574</v>
      </c>
      <c r="M323" s="154">
        <v>0.02600000011921111</v>
      </c>
      <c r="N323" s="46">
        <v>0.01920484832260231</v>
      </c>
      <c r="O323" s="154">
        <v>0.10999999970197827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1589.482462618222</v>
      </c>
      <c r="D324" s="154">
        <v>0</v>
      </c>
      <c r="E324" s="152">
        <v>1725.9999999999998</v>
      </c>
      <c r="F324" s="153">
        <v>3315.4824626182217</v>
      </c>
      <c r="G324" s="154">
        <v>151.78474984216692</v>
      </c>
      <c r="H324" s="183">
        <v>4.578059198126573</v>
      </c>
      <c r="I324" s="153">
        <v>3163.6977127760547</v>
      </c>
      <c r="J324" s="154">
        <v>1.333499998688718</v>
      </c>
      <c r="K324" s="154">
        <v>0.8760000038146977</v>
      </c>
      <c r="L324" s="154">
        <v>1.2600000000000193</v>
      </c>
      <c r="M324" s="154">
        <v>1.8115000001192025</v>
      </c>
      <c r="N324" s="46">
        <v>0.11396791362738722</v>
      </c>
      <c r="O324" s="154">
        <v>1.3202500006556592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0.061424842913851696</v>
      </c>
      <c r="D326" s="152">
        <v>0</v>
      </c>
      <c r="E326" s="152">
        <v>0</v>
      </c>
      <c r="F326" s="153">
        <v>0.061424842913851696</v>
      </c>
      <c r="G326" s="154">
        <v>0</v>
      </c>
      <c r="H326" s="183">
        <v>0</v>
      </c>
      <c r="I326" s="153">
        <v>0.061424842913851696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0.03014790982590781</v>
      </c>
      <c r="D328" s="152">
        <v>0</v>
      </c>
      <c r="E328" s="152">
        <v>3</v>
      </c>
      <c r="F328" s="153">
        <v>3.030147909825908</v>
      </c>
      <c r="G328" s="154">
        <v>1.2647400045990933</v>
      </c>
      <c r="H328" s="183">
        <v>41.738556738365844</v>
      </c>
      <c r="I328" s="153">
        <v>1.7654079052268146</v>
      </c>
      <c r="J328" s="154">
        <v>0.1802100011929867</v>
      </c>
      <c r="K328" s="154">
        <v>0.008499999999999952</v>
      </c>
      <c r="L328" s="154">
        <v>0.0199999997615814</v>
      </c>
      <c r="M328" s="154">
        <v>0.11010000044107393</v>
      </c>
      <c r="N328" s="46">
        <v>365.1994485749017</v>
      </c>
      <c r="O328" s="154">
        <v>0.0797025003489105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1589.5740353709616</v>
      </c>
      <c r="D331" s="155">
        <v>0</v>
      </c>
      <c r="E331" s="155">
        <v>1728.9999999999998</v>
      </c>
      <c r="F331" s="156">
        <v>3318.574035370961</v>
      </c>
      <c r="G331" s="155">
        <v>153.04948984676602</v>
      </c>
      <c r="H331" s="188">
        <v>4.61190524048856</v>
      </c>
      <c r="I331" s="156">
        <v>3165.524545524195</v>
      </c>
      <c r="J331" s="155">
        <v>1.513709999881712</v>
      </c>
      <c r="K331" s="155">
        <v>0.8845000038146793</v>
      </c>
      <c r="L331" s="155">
        <v>1.2799999997615998</v>
      </c>
      <c r="M331" s="155">
        <v>1.9216000005602765</v>
      </c>
      <c r="N331" s="58">
        <v>0.12088773204651831</v>
      </c>
      <c r="O331" s="155">
        <v>1.399952501004567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44111</v>
      </c>
      <c r="K339" s="33">
        <v>44118</v>
      </c>
      <c r="L339" s="33">
        <v>44125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8" t="s">
        <v>142</v>
      </c>
      <c r="D341" s="230"/>
      <c r="E341" s="230"/>
      <c r="F341" s="230"/>
      <c r="G341" s="230"/>
      <c r="H341" s="230"/>
      <c r="I341" s="230"/>
      <c r="J341" s="230"/>
      <c r="K341" s="230"/>
      <c r="L341" s="230"/>
      <c r="M341" s="230"/>
      <c r="N341" s="230"/>
      <c r="O341" s="230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344.7958769627638</v>
      </c>
      <c r="D342" s="152">
        <v>0</v>
      </c>
      <c r="E342" s="152">
        <v>-30</v>
      </c>
      <c r="F342" s="153">
        <v>314.7958769627638</v>
      </c>
      <c r="G342" s="154">
        <v>18.76</v>
      </c>
      <c r="H342" s="183">
        <v>5.959417315436778</v>
      </c>
      <c r="I342" s="153">
        <v>296.03587696276384</v>
      </c>
      <c r="J342" s="154">
        <v>0</v>
      </c>
      <c r="K342" s="154">
        <v>0.010000000000005116</v>
      </c>
      <c r="L342" s="154">
        <v>0</v>
      </c>
      <c r="M342" s="154">
        <v>0</v>
      </c>
      <c r="N342" s="46">
        <v>0</v>
      </c>
      <c r="O342" s="154">
        <v>0.002500000000001279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</v>
      </c>
      <c r="H343" s="183">
        <v>0</v>
      </c>
      <c r="I343" s="153">
        <v>0.1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560.2711029432338</v>
      </c>
      <c r="D345" s="152">
        <v>0</v>
      </c>
      <c r="E345" s="152">
        <v>0</v>
      </c>
      <c r="F345" s="153">
        <v>560.2711029432338</v>
      </c>
      <c r="G345" s="154">
        <v>12.7</v>
      </c>
      <c r="H345" s="183">
        <v>2.2667597763446947</v>
      </c>
      <c r="I345" s="153">
        <v>547.5711029432338</v>
      </c>
      <c r="J345" s="154">
        <v>0</v>
      </c>
      <c r="K345" s="154">
        <v>0</v>
      </c>
      <c r="L345" s="154">
        <v>0</v>
      </c>
      <c r="M345" s="154">
        <v>1</v>
      </c>
      <c r="N345" s="46">
        <v>0.17848502175942477</v>
      </c>
      <c r="O345" s="154">
        <v>0.25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0.0025729447260474723</v>
      </c>
      <c r="D346" s="152">
        <v>0</v>
      </c>
      <c r="E346" s="152">
        <v>0</v>
      </c>
      <c r="F346" s="153">
        <v>0.0025729447260474723</v>
      </c>
      <c r="G346" s="154">
        <v>3.39</v>
      </c>
      <c r="H346" s="183">
        <v>131755.64813658778</v>
      </c>
      <c r="I346" s="153">
        <v>-3.3874270552739527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0.11266801709445229</v>
      </c>
      <c r="D347" s="152">
        <v>0</v>
      </c>
      <c r="E347" s="152">
        <v>-0.1</v>
      </c>
      <c r="F347" s="153">
        <v>0.012668017094452283</v>
      </c>
      <c r="G347" s="154">
        <v>0</v>
      </c>
      <c r="H347" s="183">
        <v>0</v>
      </c>
      <c r="I347" s="153">
        <v>0.012668017094452283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1.6012949423653342</v>
      </c>
      <c r="D349" s="152">
        <v>0</v>
      </c>
      <c r="E349" s="152">
        <v>0</v>
      </c>
      <c r="F349" s="153">
        <v>1.6012949423653342</v>
      </c>
      <c r="G349" s="154">
        <v>0</v>
      </c>
      <c r="H349" s="183">
        <v>0</v>
      </c>
      <c r="I349" s="153">
        <v>1.6012949423653342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660.7676621883954</v>
      </c>
      <c r="D350" s="152">
        <v>0</v>
      </c>
      <c r="E350" s="152">
        <v>-5</v>
      </c>
      <c r="F350" s="153">
        <v>655.7676621883954</v>
      </c>
      <c r="G350" s="154">
        <v>244.17</v>
      </c>
      <c r="H350" s="183">
        <v>37.234223960536255</v>
      </c>
      <c r="I350" s="153">
        <v>411.5976621883955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81.98464655039427</v>
      </c>
      <c r="D351" s="152">
        <v>0</v>
      </c>
      <c r="E351" s="152">
        <v>-30</v>
      </c>
      <c r="F351" s="153">
        <v>51.984646550394274</v>
      </c>
      <c r="G351" s="154">
        <v>47.879999999999995</v>
      </c>
      <c r="H351" s="183">
        <v>92.10411761400512</v>
      </c>
      <c r="I351" s="153">
        <v>4.104646550394278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1649.6358245489732</v>
      </c>
      <c r="D352" s="152">
        <v>0</v>
      </c>
      <c r="E352" s="152">
        <v>-65.09999999999991</v>
      </c>
      <c r="F352" s="153">
        <v>1584.5358245489733</v>
      </c>
      <c r="G352" s="154">
        <v>326.9</v>
      </c>
      <c r="H352" s="183">
        <v>20.630647470091102</v>
      </c>
      <c r="I352" s="153">
        <v>1257.6358245489732</v>
      </c>
      <c r="J352" s="154">
        <v>0</v>
      </c>
      <c r="K352" s="154">
        <v>0.010000000000005116</v>
      </c>
      <c r="L352" s="154">
        <v>0</v>
      </c>
      <c r="M352" s="154">
        <v>1</v>
      </c>
      <c r="N352" s="46">
        <v>0.17848502175942477</v>
      </c>
      <c r="O352" s="154">
        <v>0.2525000000000013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5.9237789660389</v>
      </c>
      <c r="D354" s="152">
        <v>0</v>
      </c>
      <c r="E354" s="152">
        <v>-3</v>
      </c>
      <c r="F354" s="153">
        <v>2.9237789660389</v>
      </c>
      <c r="G354" s="154">
        <v>0</v>
      </c>
      <c r="H354" s="183">
        <v>0</v>
      </c>
      <c r="I354" s="153">
        <v>2.9237789660389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12.699295069646121</v>
      </c>
      <c r="D355" s="152">
        <v>0</v>
      </c>
      <c r="E355" s="152">
        <v>-6</v>
      </c>
      <c r="F355" s="153">
        <v>6.699295069646121</v>
      </c>
      <c r="G355" s="154">
        <v>0</v>
      </c>
      <c r="H355" s="183">
        <v>0</v>
      </c>
      <c r="I355" s="153">
        <v>6.699295069646121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5.1347666802784175</v>
      </c>
      <c r="D357" s="152">
        <v>0</v>
      </c>
      <c r="E357" s="152">
        <v>-4.1</v>
      </c>
      <c r="F357" s="153">
        <v>1.034766680278418</v>
      </c>
      <c r="G357" s="154">
        <v>0</v>
      </c>
      <c r="H357" s="183">
        <v>0</v>
      </c>
      <c r="I357" s="153">
        <v>1.034766680278418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220.10614679679867</v>
      </c>
      <c r="D358" s="152">
        <v>0</v>
      </c>
      <c r="E358" s="152">
        <v>0</v>
      </c>
      <c r="F358" s="153">
        <v>220.10614679679867</v>
      </c>
      <c r="G358" s="154">
        <v>0.148</v>
      </c>
      <c r="H358" s="183">
        <v>0.06724028481432331</v>
      </c>
      <c r="I358" s="153">
        <v>219.95814679679867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1429.8913598174597</v>
      </c>
      <c r="D359" s="152">
        <v>0</v>
      </c>
      <c r="E359" s="152">
        <v>0</v>
      </c>
      <c r="F359" s="153">
        <v>1429.8913598174597</v>
      </c>
      <c r="G359" s="154">
        <v>676.6860000152589</v>
      </c>
      <c r="H359" s="183">
        <v>47.32429463044275</v>
      </c>
      <c r="I359" s="153">
        <v>753.2053598022009</v>
      </c>
      <c r="J359" s="154">
        <v>0</v>
      </c>
      <c r="K359" s="154">
        <v>0</v>
      </c>
      <c r="L359" s="154">
        <v>1.0100000000001046</v>
      </c>
      <c r="M359" s="154">
        <v>0</v>
      </c>
      <c r="N359" s="46">
        <v>0</v>
      </c>
      <c r="O359" s="154">
        <v>0.25250000000002615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10.146210391519894</v>
      </c>
      <c r="D360" s="152">
        <v>0</v>
      </c>
      <c r="E360" s="152">
        <v>0.09999999999999964</v>
      </c>
      <c r="F360" s="153">
        <v>10.246210391519893</v>
      </c>
      <c r="G360" s="154">
        <v>9.42059998616575</v>
      </c>
      <c r="H360" s="183">
        <v>91.94228525663063</v>
      </c>
      <c r="I360" s="153">
        <v>0.8256104053541442</v>
      </c>
      <c r="J360" s="154">
        <v>0.010300000190735403</v>
      </c>
      <c r="K360" s="154">
        <v>0.19290000176429523</v>
      </c>
      <c r="L360" s="154">
        <v>1.6890000019073392</v>
      </c>
      <c r="M360" s="154">
        <v>0.4450000000000003</v>
      </c>
      <c r="N360" s="46">
        <v>4.385873965041441</v>
      </c>
      <c r="O360" s="154">
        <v>0.5843000009655925</v>
      </c>
      <c r="P360" s="41">
        <v>0</v>
      </c>
      <c r="R360" s="185"/>
    </row>
    <row r="361" spans="1:18" s="191" customFormat="1" ht="10.5" customHeight="1">
      <c r="A361" s="190"/>
      <c r="B361" s="40" t="s">
        <v>81</v>
      </c>
      <c r="C361" s="151">
        <v>5.831657241136666</v>
      </c>
      <c r="D361" s="152">
        <v>0</v>
      </c>
      <c r="E361" s="152">
        <v>0</v>
      </c>
      <c r="F361" s="153">
        <v>5.831657241136666</v>
      </c>
      <c r="G361" s="154">
        <v>1.172200003802776</v>
      </c>
      <c r="H361" s="183">
        <v>20.100632724674657</v>
      </c>
      <c r="I361" s="153">
        <v>4.65945723733389</v>
      </c>
      <c r="J361" s="154">
        <v>0.10950000137090654</v>
      </c>
      <c r="K361" s="154">
        <v>0</v>
      </c>
      <c r="L361" s="154">
        <v>0.043200001716613645</v>
      </c>
      <c r="M361" s="154">
        <v>0.021200000762939597</v>
      </c>
      <c r="N361" s="46">
        <v>0.3635330384885145</v>
      </c>
      <c r="O361" s="154">
        <v>0.043475000962614946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0.049386881496160745</v>
      </c>
      <c r="D362" s="152">
        <v>0</v>
      </c>
      <c r="E362" s="152">
        <v>10</v>
      </c>
      <c r="F362" s="153">
        <v>10.049386881496162</v>
      </c>
      <c r="G362" s="154">
        <v>0</v>
      </c>
      <c r="H362" s="183">
        <v>0</v>
      </c>
      <c r="I362" s="153">
        <v>10.049386881496162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1.5</v>
      </c>
      <c r="F363" s="153">
        <v>1.5</v>
      </c>
      <c r="G363" s="154">
        <v>1.288</v>
      </c>
      <c r="H363" s="183">
        <v>85.86666666666667</v>
      </c>
      <c r="I363" s="153">
        <v>0.21199999999999997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4.58108215141528</v>
      </c>
      <c r="D364" s="152">
        <v>0</v>
      </c>
      <c r="E364" s="152">
        <v>0</v>
      </c>
      <c r="F364" s="153">
        <v>4.58108215141528</v>
      </c>
      <c r="G364" s="154">
        <v>0</v>
      </c>
      <c r="H364" s="183">
        <v>0</v>
      </c>
      <c r="I364" s="153">
        <v>4.58108215141528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2383.007817668664</v>
      </c>
      <c r="D365" s="152">
        <v>0</v>
      </c>
      <c r="E365" s="152">
        <v>-344.79999999999995</v>
      </c>
      <c r="F365" s="153">
        <v>2038.207817668664</v>
      </c>
      <c r="G365" s="154">
        <v>6.16</v>
      </c>
      <c r="H365" s="183">
        <v>0.3022262963864946</v>
      </c>
      <c r="I365" s="153">
        <v>2032.0478176686638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1748.4693869998084</v>
      </c>
      <c r="D366" s="152">
        <v>0</v>
      </c>
      <c r="E366" s="152">
        <v>348.89999999999986</v>
      </c>
      <c r="F366" s="153">
        <v>2097.3693869998083</v>
      </c>
      <c r="G366" s="154">
        <v>1277.1240088195802</v>
      </c>
      <c r="H366" s="183">
        <v>60.8917063792205</v>
      </c>
      <c r="I366" s="153">
        <v>820.245378180228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7475.476713213235</v>
      </c>
      <c r="D367" s="154">
        <v>0</v>
      </c>
      <c r="E367" s="152">
        <v>-62.5</v>
      </c>
      <c r="F367" s="153">
        <v>7412.976713213235</v>
      </c>
      <c r="G367" s="154">
        <v>2298.8988088248075</v>
      </c>
      <c r="H367" s="183">
        <v>31.011817489283935</v>
      </c>
      <c r="I367" s="153">
        <v>5114.077904388427</v>
      </c>
      <c r="J367" s="154">
        <v>0.11980000156164194</v>
      </c>
      <c r="K367" s="154">
        <v>0.20290000176430034</v>
      </c>
      <c r="L367" s="154">
        <v>2.7422000036240575</v>
      </c>
      <c r="M367" s="154">
        <v>1.4662000007629399</v>
      </c>
      <c r="N367" s="46">
        <v>0.01961346489343438</v>
      </c>
      <c r="O367" s="154">
        <v>1.132775001928235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0.4507271277125791</v>
      </c>
      <c r="D369" s="152">
        <v>0</v>
      </c>
      <c r="E369" s="152">
        <v>0</v>
      </c>
      <c r="F369" s="153">
        <v>0.4507271277125791</v>
      </c>
      <c r="G369" s="154">
        <v>0</v>
      </c>
      <c r="H369" s="183">
        <v>0</v>
      </c>
      <c r="I369" s="153">
        <v>0.4507271277125791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1.3589783027910205</v>
      </c>
      <c r="D371" s="152">
        <v>0</v>
      </c>
      <c r="E371" s="152">
        <v>6</v>
      </c>
      <c r="F371" s="153">
        <v>7.35897830279102</v>
      </c>
      <c r="G371" s="154">
        <v>3.957830000698561</v>
      </c>
      <c r="H371" s="183">
        <v>53.78233007151938</v>
      </c>
      <c r="I371" s="153">
        <v>3.401148302092459</v>
      </c>
      <c r="J371" s="154">
        <v>0.017500000119209158</v>
      </c>
      <c r="K371" s="154">
        <v>0.02119999992847399</v>
      </c>
      <c r="L371" s="154">
        <v>0.0037000000476834494</v>
      </c>
      <c r="M371" s="154">
        <v>0.15349999995529684</v>
      </c>
      <c r="N371" s="46">
        <v>11.295250236154917</v>
      </c>
      <c r="O371" s="154">
        <v>0.04897500001266586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7477.286418643738</v>
      </c>
      <c r="D374" s="155">
        <v>0</v>
      </c>
      <c r="E374" s="155">
        <v>-56.5</v>
      </c>
      <c r="F374" s="156">
        <v>7420.786418643738</v>
      </c>
      <c r="G374" s="155">
        <v>2302.8566388255063</v>
      </c>
      <c r="H374" s="188">
        <v>31.03251473509446</v>
      </c>
      <c r="I374" s="156">
        <v>5117.929779818232</v>
      </c>
      <c r="J374" s="155">
        <v>0.13730000168061451</v>
      </c>
      <c r="K374" s="155">
        <v>0.22410000169293198</v>
      </c>
      <c r="L374" s="155">
        <v>2.7459000036715224</v>
      </c>
      <c r="M374" s="155">
        <v>1.6197000007182367</v>
      </c>
      <c r="N374" s="58">
        <v>0.021661601683194916</v>
      </c>
      <c r="O374" s="155">
        <v>1.1817500019408265</v>
      </c>
      <c r="P374" s="54" t="s">
        <v>150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44111</v>
      </c>
      <c r="K379" s="33">
        <v>44118</v>
      </c>
      <c r="L379" s="33">
        <v>44125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8" t="s">
        <v>97</v>
      </c>
      <c r="D381" s="230"/>
      <c r="E381" s="230"/>
      <c r="F381" s="230"/>
      <c r="G381" s="230"/>
      <c r="H381" s="230"/>
      <c r="I381" s="230"/>
      <c r="J381" s="230"/>
      <c r="K381" s="230"/>
      <c r="L381" s="230"/>
      <c r="M381" s="230"/>
      <c r="N381" s="230"/>
      <c r="O381" s="230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2076.586</v>
      </c>
      <c r="D382" s="154">
        <v>0</v>
      </c>
      <c r="E382" s="154">
        <v>1826.2</v>
      </c>
      <c r="F382" s="153">
        <v>3902.7860000000005</v>
      </c>
      <c r="G382" s="154">
        <v>3895.9399999999996</v>
      </c>
      <c r="H382" s="183">
        <v>99.824586846422</v>
      </c>
      <c r="I382" s="153">
        <v>6.846000000000913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112.04868916667917</v>
      </c>
      <c r="D385" s="154">
        <v>0</v>
      </c>
      <c r="E385" s="154">
        <v>0</v>
      </c>
      <c r="F385" s="153">
        <v>112.04868916667917</v>
      </c>
      <c r="G385" s="154">
        <v>0</v>
      </c>
      <c r="H385" s="183">
        <v>0</v>
      </c>
      <c r="I385" s="153">
        <v>112.04868916667917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10.039862238696221</v>
      </c>
      <c r="D386" s="154">
        <v>0</v>
      </c>
      <c r="E386" s="154">
        <v>0</v>
      </c>
      <c r="F386" s="153">
        <v>10.039862238696221</v>
      </c>
      <c r="G386" s="154">
        <v>0</v>
      </c>
      <c r="H386" s="183">
        <v>0</v>
      </c>
      <c r="I386" s="153">
        <v>10.039862238696221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2198.674551405375</v>
      </c>
      <c r="D392" s="154">
        <v>0</v>
      </c>
      <c r="E392" s="154">
        <v>1826.2</v>
      </c>
      <c r="F392" s="153">
        <v>4024.8745514053758</v>
      </c>
      <c r="G392" s="154">
        <v>3895.9399999999996</v>
      </c>
      <c r="H392" s="183">
        <v>96.79655726511139</v>
      </c>
      <c r="I392" s="153">
        <v>128.93455140537617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1826.1779683772402</v>
      </c>
      <c r="D399" s="154">
        <v>0</v>
      </c>
      <c r="E399" s="154">
        <v>-1826.2</v>
      </c>
      <c r="F399" s="153">
        <v>-0.022031622760037672</v>
      </c>
      <c r="G399" s="154">
        <v>0</v>
      </c>
      <c r="H399" s="183">
        <v>0</v>
      </c>
      <c r="I399" s="153">
        <v>-0.022031622760037672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47.00665386120065</v>
      </c>
      <c r="D400" s="154">
        <v>0</v>
      </c>
      <c r="E400" s="154">
        <v>-45.7</v>
      </c>
      <c r="F400" s="153">
        <v>1.306653861200641</v>
      </c>
      <c r="G400" s="154">
        <v>0</v>
      </c>
      <c r="H400" s="183">
        <v>0</v>
      </c>
      <c r="I400" s="153">
        <v>1.306653861200641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840.2094091470694</v>
      </c>
      <c r="D405" s="154">
        <v>0</v>
      </c>
      <c r="E405" s="154">
        <v>-836.3</v>
      </c>
      <c r="F405" s="153">
        <v>3.90940914706941</v>
      </c>
      <c r="G405" s="154">
        <v>0</v>
      </c>
      <c r="H405" s="183">
        <v>0</v>
      </c>
      <c r="I405" s="153">
        <v>3.90940914706941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4912.068582790886</v>
      </c>
      <c r="D407" s="154">
        <v>0</v>
      </c>
      <c r="E407" s="152">
        <v>-882</v>
      </c>
      <c r="F407" s="153">
        <v>4030.0685827908856</v>
      </c>
      <c r="G407" s="154">
        <v>3895.9399999999996</v>
      </c>
      <c r="H407" s="183">
        <v>96.6718039647355</v>
      </c>
      <c r="I407" s="153">
        <v>134.12858279088596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4">
        <v>0</v>
      </c>
      <c r="E410" s="152">
        <v>66.4802166748769</v>
      </c>
      <c r="F410" s="153">
        <v>66.4802166748769</v>
      </c>
      <c r="G410" s="154"/>
      <c r="H410" s="183">
        <v>0</v>
      </c>
      <c r="I410" s="153">
        <v>66.4802166748769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4912.068582790886</v>
      </c>
      <c r="D414" s="155">
        <v>0</v>
      </c>
      <c r="E414" s="155">
        <v>-815.5197833251231</v>
      </c>
      <c r="F414" s="156">
        <v>4096.548799465762</v>
      </c>
      <c r="G414" s="155">
        <v>3895.9399999999996</v>
      </c>
      <c r="H414" s="188">
        <v>95.10298035527065</v>
      </c>
      <c r="I414" s="156">
        <v>200.6087994657628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44111</v>
      </c>
      <c r="K422" s="33">
        <v>44118</v>
      </c>
      <c r="L422" s="33">
        <v>44125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8" t="s">
        <v>143</v>
      </c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8839.387489251783</v>
      </c>
      <c r="D425" s="152">
        <v>0</v>
      </c>
      <c r="E425" s="152">
        <v>-3780</v>
      </c>
      <c r="F425" s="153">
        <v>5059.387489251783</v>
      </c>
      <c r="G425" s="154">
        <v>5016.16</v>
      </c>
      <c r="H425" s="183">
        <v>99.14559836850574</v>
      </c>
      <c r="I425" s="153">
        <v>43.22748925178348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264.76926379415386</v>
      </c>
      <c r="D427" s="152">
        <v>0</v>
      </c>
      <c r="E427" s="152">
        <v>-260</v>
      </c>
      <c r="F427" s="153">
        <v>4.769263794153858</v>
      </c>
      <c r="G427" s="154">
        <v>0.27</v>
      </c>
      <c r="H427" s="183">
        <v>5.661251120790693</v>
      </c>
      <c r="I427" s="153">
        <v>4.499263794153858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14535.379653495258</v>
      </c>
      <c r="D428" s="152">
        <v>0</v>
      </c>
      <c r="E428" s="152">
        <v>-9758</v>
      </c>
      <c r="F428" s="153">
        <v>4777.379653495258</v>
      </c>
      <c r="G428" s="154">
        <v>4263.91</v>
      </c>
      <c r="H428" s="183">
        <v>89.25206513324538</v>
      </c>
      <c r="I428" s="153">
        <v>513.4696534952582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3.2079182444781575</v>
      </c>
      <c r="D432" s="152">
        <v>0</v>
      </c>
      <c r="E432" s="152">
        <v>0</v>
      </c>
      <c r="F432" s="153">
        <v>3.2079182444781575</v>
      </c>
      <c r="G432" s="154">
        <v>0</v>
      </c>
      <c r="H432" s="183">
        <v>0</v>
      </c>
      <c r="I432" s="153">
        <v>3.2079182444781575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9164.6</v>
      </c>
      <c r="D433" s="152">
        <v>0</v>
      </c>
      <c r="E433" s="152">
        <v>1275.2999999999993</v>
      </c>
      <c r="F433" s="153">
        <v>10439.9</v>
      </c>
      <c r="G433" s="154">
        <v>10439.880000000001</v>
      </c>
      <c r="H433" s="183">
        <v>99.9998084272838</v>
      </c>
      <c r="I433" s="153">
        <v>0.019999999998617568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150</v>
      </c>
      <c r="R433" s="185"/>
    </row>
    <row r="434" spans="1:18" s="191" customFormat="1" ht="10.5" customHeight="1">
      <c r="A434" s="190"/>
      <c r="B434" s="40" t="s">
        <v>72</v>
      </c>
      <c r="C434" s="151">
        <v>21437.882361176256</v>
      </c>
      <c r="D434" s="152">
        <v>0</v>
      </c>
      <c r="E434" s="152">
        <v>26.5</v>
      </c>
      <c r="F434" s="153">
        <v>21464.382361176256</v>
      </c>
      <c r="G434" s="154">
        <v>21451.68</v>
      </c>
      <c r="H434" s="183">
        <v>99.94082121273038</v>
      </c>
      <c r="I434" s="153">
        <v>12.70236117625609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5" customHeight="1">
      <c r="A435" s="190"/>
      <c r="B435" s="47" t="s">
        <v>73</v>
      </c>
      <c r="C435" s="151">
        <v>54245.226685961934</v>
      </c>
      <c r="D435" s="152">
        <v>0</v>
      </c>
      <c r="E435" s="152">
        <v>-12496.200000000004</v>
      </c>
      <c r="F435" s="153">
        <v>41749.02668596193</v>
      </c>
      <c r="G435" s="154">
        <v>41171.9</v>
      </c>
      <c r="H435" s="183">
        <v>98.61762840532043</v>
      </c>
      <c r="I435" s="153">
        <v>577.1266859619284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1.3621401194722045</v>
      </c>
      <c r="D440" s="152">
        <v>0</v>
      </c>
      <c r="E440" s="152">
        <v>0</v>
      </c>
      <c r="F440" s="153">
        <v>1.3621401194722045</v>
      </c>
      <c r="G440" s="154">
        <v>0</v>
      </c>
      <c r="H440" s="183">
        <v>0</v>
      </c>
      <c r="I440" s="153">
        <v>1.3621401194722045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0.2724247588519636</v>
      </c>
      <c r="D441" s="152">
        <v>0</v>
      </c>
      <c r="E441" s="152">
        <v>0</v>
      </c>
      <c r="F441" s="153">
        <v>0.2724247588519636</v>
      </c>
      <c r="G441" s="154">
        <v>0</v>
      </c>
      <c r="H441" s="183">
        <v>0</v>
      </c>
      <c r="I441" s="153">
        <v>0.2724247588519636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3262.944684144867</v>
      </c>
      <c r="D442" s="152">
        <v>0</v>
      </c>
      <c r="E442" s="152">
        <v>0</v>
      </c>
      <c r="F442" s="153">
        <v>3262.944684144867</v>
      </c>
      <c r="G442" s="154">
        <v>2958.475</v>
      </c>
      <c r="H442" s="183">
        <v>90.66886773703733</v>
      </c>
      <c r="I442" s="153">
        <v>304.4696841448672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2.724280238944409</v>
      </c>
      <c r="D447" s="152">
        <v>0</v>
      </c>
      <c r="E447" s="152">
        <v>0</v>
      </c>
      <c r="F447" s="153">
        <v>2.724280238944409</v>
      </c>
      <c r="G447" s="154">
        <v>0</v>
      </c>
      <c r="H447" s="183">
        <v>0</v>
      </c>
      <c r="I447" s="153">
        <v>2.724280238944409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7178.671409326389</v>
      </c>
      <c r="D448" s="152">
        <v>0</v>
      </c>
      <c r="E448" s="152">
        <v>-7174.8</v>
      </c>
      <c r="F448" s="153">
        <v>3.871409326388857</v>
      </c>
      <c r="G448" s="154">
        <v>0</v>
      </c>
      <c r="H448" s="183">
        <v>0</v>
      </c>
      <c r="I448" s="153">
        <v>3.871409326388857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1702.7183754495472</v>
      </c>
      <c r="D449" s="152">
        <v>0</v>
      </c>
      <c r="E449" s="152">
        <v>5898</v>
      </c>
      <c r="F449" s="153">
        <v>7600.718375449547</v>
      </c>
      <c r="G449" s="154">
        <v>7430.088699611662</v>
      </c>
      <c r="H449" s="183">
        <v>97.75508488264713</v>
      </c>
      <c r="I449" s="153">
        <v>170.62967583788486</v>
      </c>
      <c r="J449" s="154">
        <v>189.10969991683942</v>
      </c>
      <c r="K449" s="154">
        <v>0</v>
      </c>
      <c r="L449" s="154">
        <v>0</v>
      </c>
      <c r="M449" s="154">
        <v>0</v>
      </c>
      <c r="N449" s="46">
        <v>0</v>
      </c>
      <c r="O449" s="154">
        <v>47.277424979209854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66393.92000000001</v>
      </c>
      <c r="D450" s="154">
        <v>0</v>
      </c>
      <c r="E450" s="152">
        <v>-13773.000000000015</v>
      </c>
      <c r="F450" s="153">
        <v>52620.92</v>
      </c>
      <c r="G450" s="154">
        <v>51560.46369961166</v>
      </c>
      <c r="H450" s="183">
        <v>97.98472489574804</v>
      </c>
      <c r="I450" s="153">
        <v>1060.456300388338</v>
      </c>
      <c r="J450" s="154">
        <v>189.10969991683942</v>
      </c>
      <c r="K450" s="154">
        <v>0</v>
      </c>
      <c r="L450" s="154">
        <v>0</v>
      </c>
      <c r="M450" s="154">
        <v>0</v>
      </c>
      <c r="N450" s="46">
        <v>0</v>
      </c>
      <c r="O450" s="154">
        <v>47.277424979209854</v>
      </c>
      <c r="P450" s="41">
        <v>20.430500410178247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66393.92000000001</v>
      </c>
      <c r="D457" s="155">
        <v>0</v>
      </c>
      <c r="E457" s="155">
        <v>-13773.000000000015</v>
      </c>
      <c r="F457" s="156">
        <v>52620.92</v>
      </c>
      <c r="G457" s="156">
        <v>51560.46369961166</v>
      </c>
      <c r="H457" s="188">
        <v>97.98472489574804</v>
      </c>
      <c r="I457" s="156">
        <v>1060.4563003883377</v>
      </c>
      <c r="J457" s="155">
        <v>189.10969991684397</v>
      </c>
      <c r="K457" s="155">
        <v>0</v>
      </c>
      <c r="L457" s="155">
        <v>0</v>
      </c>
      <c r="M457" s="155">
        <v>0</v>
      </c>
      <c r="N457" s="58">
        <v>0</v>
      </c>
      <c r="O457" s="155">
        <v>47.27742497921099</v>
      </c>
      <c r="P457" s="54">
        <v>20.430500410177704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2" t="s">
        <v>102</v>
      </c>
      <c r="D465" s="229"/>
      <c r="E465" s="229"/>
      <c r="F465" s="229"/>
      <c r="G465" s="229"/>
      <c r="H465" s="229"/>
      <c r="I465" s="229"/>
      <c r="J465" s="229"/>
      <c r="K465" s="229"/>
      <c r="L465" s="229"/>
      <c r="M465" s="229"/>
      <c r="N465" s="229"/>
      <c r="O465" s="229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54.7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4.9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-0.03351495607705601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0.18660624930501513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0.07901145335262072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32.36789725341933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44111</v>
      </c>
      <c r="K496" s="33">
        <v>44118</v>
      </c>
      <c r="L496" s="33">
        <v>44125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2" t="s">
        <v>26</v>
      </c>
      <c r="D499" s="229"/>
      <c r="E499" s="229"/>
      <c r="F499" s="229"/>
      <c r="G499" s="229"/>
      <c r="H499" s="229"/>
      <c r="I499" s="229"/>
      <c r="J499" s="229"/>
      <c r="K499" s="229"/>
      <c r="L499" s="229"/>
      <c r="M499" s="229"/>
      <c r="N499" s="229"/>
      <c r="O499" s="229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44111</v>
      </c>
      <c r="K530" s="33">
        <v>44118</v>
      </c>
      <c r="L530" s="33">
        <v>44125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30" t="s">
        <v>107</v>
      </c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0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-208.20000000000005</v>
      </c>
      <c r="F533" s="153">
        <v>-62.400000000000034</v>
      </c>
      <c r="G533" s="154">
        <v>0</v>
      </c>
      <c r="H533" s="183">
        <v>0</v>
      </c>
      <c r="I533" s="153">
        <v>-62.400000000000034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-154.7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>
        <v>0</v>
      </c>
      <c r="Q541" s="191"/>
    </row>
    <row r="542" spans="1:17" s="2" customFormat="1" ht="11.25" customHeight="1">
      <c r="A542" s="168"/>
      <c r="B542" s="40" t="s">
        <v>72</v>
      </c>
      <c r="C542" s="151">
        <v>353.9</v>
      </c>
      <c r="D542" s="152">
        <v>0</v>
      </c>
      <c r="E542" s="152">
        <v>-353.9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>
        <v>0</v>
      </c>
      <c r="Q542" s="191"/>
    </row>
    <row r="543" spans="1:17" s="2" customFormat="1" ht="11.25" customHeight="1">
      <c r="A543" s="168"/>
      <c r="B543" s="47" t="s">
        <v>73</v>
      </c>
      <c r="C543" s="151">
        <v>899.1</v>
      </c>
      <c r="D543" s="152">
        <v>0</v>
      </c>
      <c r="E543" s="152">
        <v>-956.8000000000001</v>
      </c>
      <c r="F543" s="153">
        <v>-57.700000000000045</v>
      </c>
      <c r="G543" s="154">
        <v>0</v>
      </c>
      <c r="H543" s="183">
        <v>0</v>
      </c>
      <c r="I543" s="153">
        <v>-57.700000000000045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-53.9</v>
      </c>
      <c r="F550" s="153">
        <v>-0.004516507457687169</v>
      </c>
      <c r="G550" s="154">
        <v>0</v>
      </c>
      <c r="H550" s="183">
        <v>0</v>
      </c>
      <c r="I550" s="153">
        <v>-0.004516507457687169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>
        <v>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119</v>
      </c>
      <c r="D556" s="152">
        <v>0</v>
      </c>
      <c r="E556" s="152">
        <v>154.7</v>
      </c>
      <c r="F556" s="153">
        <v>273.7</v>
      </c>
      <c r="G556" s="154">
        <v>0</v>
      </c>
      <c r="H556" s="183">
        <v>0</v>
      </c>
      <c r="I556" s="153">
        <v>273.7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-856</v>
      </c>
      <c r="F558" s="153">
        <v>243.99999999999994</v>
      </c>
      <c r="G558" s="154">
        <v>0</v>
      </c>
      <c r="H558" s="183">
        <v>0</v>
      </c>
      <c r="I558" s="153">
        <v>243.99999999999994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-856</v>
      </c>
      <c r="F565" s="156">
        <v>243.99999999999994</v>
      </c>
      <c r="G565" s="155">
        <v>0</v>
      </c>
      <c r="H565" s="188">
        <v>0</v>
      </c>
      <c r="I565" s="156">
        <v>243.99999999999994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44111</v>
      </c>
      <c r="K572" s="33">
        <v>44118</v>
      </c>
      <c r="L572" s="33">
        <v>44125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8" t="s">
        <v>144</v>
      </c>
      <c r="D574" s="230"/>
      <c r="E574" s="230"/>
      <c r="F574" s="230"/>
      <c r="G574" s="230"/>
      <c r="H574" s="230"/>
      <c r="I574" s="230"/>
      <c r="J574" s="230"/>
      <c r="K574" s="230"/>
      <c r="L574" s="230"/>
      <c r="M574" s="230"/>
      <c r="N574" s="230"/>
      <c r="O574" s="230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1786.1000000000001</v>
      </c>
      <c r="D575" s="152">
        <v>0</v>
      </c>
      <c r="E575" s="152">
        <v>-1650</v>
      </c>
      <c r="F575" s="153">
        <v>136.10000000000014</v>
      </c>
      <c r="G575" s="154">
        <v>0</v>
      </c>
      <c r="H575" s="183">
        <v>0</v>
      </c>
      <c r="I575" s="153">
        <v>136.10000000000014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2717.390147352264</v>
      </c>
      <c r="D577" s="152">
        <v>0</v>
      </c>
      <c r="E577" s="152">
        <v>-450</v>
      </c>
      <c r="F577" s="153">
        <v>2267.390147352264</v>
      </c>
      <c r="G577" s="154">
        <v>0</v>
      </c>
      <c r="H577" s="183">
        <v>0</v>
      </c>
      <c r="I577" s="153">
        <v>2267.390147352264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1722.651987720645</v>
      </c>
      <c r="D578" s="152">
        <v>0</v>
      </c>
      <c r="E578" s="152">
        <v>-1700</v>
      </c>
      <c r="F578" s="153">
        <v>22.65198772064491</v>
      </c>
      <c r="G578" s="154">
        <v>0</v>
      </c>
      <c r="H578" s="183">
        <v>0</v>
      </c>
      <c r="I578" s="153">
        <v>22.65198772064491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521.1926830391404</v>
      </c>
      <c r="D579" s="152">
        <v>0</v>
      </c>
      <c r="E579" s="152">
        <v>-521</v>
      </c>
      <c r="F579" s="153">
        <v>0.19268303914043372</v>
      </c>
      <c r="G579" s="154">
        <v>0</v>
      </c>
      <c r="H579" s="183">
        <v>0</v>
      </c>
      <c r="I579" s="153">
        <v>0.19268303914043372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6747.334818112049</v>
      </c>
      <c r="D580" s="152">
        <v>0</v>
      </c>
      <c r="E580" s="152">
        <v>-4321</v>
      </c>
      <c r="F580" s="153">
        <v>2426.334818112049</v>
      </c>
      <c r="G580" s="154">
        <v>0</v>
      </c>
      <c r="H580" s="183">
        <v>0</v>
      </c>
      <c r="I580" s="153">
        <v>2426.334818112049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188.21400613967768</v>
      </c>
      <c r="D584" s="152">
        <v>0</v>
      </c>
      <c r="E584" s="152">
        <v>0</v>
      </c>
      <c r="F584" s="153">
        <v>188.21400613967768</v>
      </c>
      <c r="G584" s="154">
        <v>0</v>
      </c>
      <c r="H584" s="183">
        <v>0</v>
      </c>
      <c r="I584" s="153">
        <v>188.21400613967768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664.0551757482732</v>
      </c>
      <c r="D586" s="152">
        <v>0</v>
      </c>
      <c r="E586" s="152">
        <v>-660</v>
      </c>
      <c r="F586" s="153">
        <v>4.0551757482732</v>
      </c>
      <c r="G586" s="154">
        <v>0</v>
      </c>
      <c r="H586" s="183">
        <v>0</v>
      </c>
      <c r="I586" s="153">
        <v>4.0551757482732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2.005399988293652</v>
      </c>
      <c r="H587" s="183" t="s">
        <v>152</v>
      </c>
      <c r="I587" s="153">
        <v>-2.005399988293652</v>
      </c>
      <c r="J587" s="154">
        <v>2.005399988293652</v>
      </c>
      <c r="K587" s="154">
        <v>0</v>
      </c>
      <c r="L587" s="154">
        <v>0</v>
      </c>
      <c r="M587" s="154">
        <v>0</v>
      </c>
      <c r="N587" s="46"/>
      <c r="O587" s="154">
        <v>0.501349997073413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7599.604</v>
      </c>
      <c r="D589" s="155">
        <v>0</v>
      </c>
      <c r="E589" s="155">
        <v>-4981</v>
      </c>
      <c r="F589" s="156">
        <v>2618.604</v>
      </c>
      <c r="G589" s="155">
        <v>2.005399988293652</v>
      </c>
      <c r="H589" s="188">
        <v>0.07658278946696989</v>
      </c>
      <c r="I589" s="156">
        <v>2616.5986000117064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44111</v>
      </c>
      <c r="K594" s="33">
        <v>44118</v>
      </c>
      <c r="L594" s="33">
        <v>44125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8" t="s">
        <v>108</v>
      </c>
      <c r="D596" s="230"/>
      <c r="E596" s="230"/>
      <c r="F596" s="230"/>
      <c r="G596" s="230"/>
      <c r="H596" s="230"/>
      <c r="I596" s="230"/>
      <c r="J596" s="230"/>
      <c r="K596" s="230"/>
      <c r="L596" s="230"/>
      <c r="M596" s="230"/>
      <c r="N596" s="230"/>
      <c r="O596" s="230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1786.1000000000001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2717.390147352264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1722.651987720645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521.1926830391404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6747.334818112049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188.21400613967768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664.0551757482732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7599.604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44111</v>
      </c>
      <c r="K614" s="33">
        <v>44118</v>
      </c>
      <c r="L614" s="33">
        <v>44125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8" t="s">
        <v>109</v>
      </c>
      <c r="D616" s="230"/>
      <c r="E616" s="230"/>
      <c r="F616" s="230"/>
      <c r="G616" s="230"/>
      <c r="H616" s="230"/>
      <c r="I616" s="230"/>
      <c r="J616" s="230"/>
      <c r="K616" s="230"/>
      <c r="L616" s="230"/>
      <c r="M616" s="230"/>
      <c r="N616" s="230"/>
      <c r="O616" s="230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1786.1000000000001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2717.390147352264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1722.651987720645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521.1926830391404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6747.334818112049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664.0551757482732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7411.389993860323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44111</v>
      </c>
      <c r="K633" s="33">
        <v>44118</v>
      </c>
      <c r="L633" s="33">
        <v>44125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8" t="s">
        <v>110</v>
      </c>
      <c r="D635" s="230"/>
      <c r="E635" s="230"/>
      <c r="F635" s="230"/>
      <c r="G635" s="230"/>
      <c r="H635" s="230"/>
      <c r="I635" s="230"/>
      <c r="J635" s="230"/>
      <c r="K635" s="230"/>
      <c r="L635" s="230"/>
      <c r="M635" s="230"/>
      <c r="N635" s="230"/>
      <c r="O635" s="230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368.6</v>
      </c>
      <c r="D636" s="152">
        <v>0</v>
      </c>
      <c r="E636" s="152">
        <v>0</v>
      </c>
      <c r="F636" s="153">
        <v>368.6</v>
      </c>
      <c r="G636" s="154">
        <v>0</v>
      </c>
      <c r="H636" s="183">
        <v>0</v>
      </c>
      <c r="I636" s="153">
        <v>368.6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558.1</v>
      </c>
      <c r="D638" s="152">
        <v>0</v>
      </c>
      <c r="E638" s="152">
        <v>0</v>
      </c>
      <c r="F638" s="153">
        <v>558.1</v>
      </c>
      <c r="G638" s="154">
        <v>0</v>
      </c>
      <c r="H638" s="183">
        <v>0</v>
      </c>
      <c r="I638" s="153">
        <v>558.1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351.9</v>
      </c>
      <c r="D639" s="152">
        <v>0</v>
      </c>
      <c r="E639" s="152">
        <v>-282.2</v>
      </c>
      <c r="F639" s="153">
        <v>69.69999999999999</v>
      </c>
      <c r="G639" s="154">
        <v>0</v>
      </c>
      <c r="H639" s="183">
        <v>0</v>
      </c>
      <c r="I639" s="153">
        <v>69.69999999999999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107.1</v>
      </c>
      <c r="D640" s="152">
        <v>0</v>
      </c>
      <c r="E640" s="152">
        <v>0</v>
      </c>
      <c r="F640" s="153">
        <v>107.1</v>
      </c>
      <c r="G640" s="154">
        <v>0</v>
      </c>
      <c r="H640" s="183">
        <v>0</v>
      </c>
      <c r="I640" s="153">
        <v>107.1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1385.6999999999998</v>
      </c>
      <c r="D642" s="152">
        <v>0</v>
      </c>
      <c r="E642" s="152">
        <v>-282.2</v>
      </c>
      <c r="F642" s="153">
        <v>1103.5</v>
      </c>
      <c r="G642" s="154">
        <v>0</v>
      </c>
      <c r="H642" s="183">
        <v>0</v>
      </c>
      <c r="I642" s="153">
        <v>1103.5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38.7</v>
      </c>
      <c r="D646" s="152">
        <v>0</v>
      </c>
      <c r="E646" s="152">
        <v>0</v>
      </c>
      <c r="F646" s="153">
        <v>38.7</v>
      </c>
      <c r="G646" s="154">
        <v>0</v>
      </c>
      <c r="H646" s="183">
        <v>0</v>
      </c>
      <c r="I646" s="153">
        <v>38.7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136.4</v>
      </c>
      <c r="D647" s="152">
        <v>0</v>
      </c>
      <c r="E647" s="152">
        <v>0</v>
      </c>
      <c r="F647" s="153">
        <v>136.4</v>
      </c>
      <c r="G647" s="154">
        <v>0</v>
      </c>
      <c r="H647" s="183">
        <v>0</v>
      </c>
      <c r="I647" s="153">
        <v>136.4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1560.7999999999997</v>
      </c>
      <c r="D648" s="160">
        <v>0</v>
      </c>
      <c r="E648" s="155">
        <v>-282.2</v>
      </c>
      <c r="F648" s="156">
        <v>1278.6000000000001</v>
      </c>
      <c r="G648" s="155">
        <v>0</v>
      </c>
      <c r="H648" s="188">
        <v>0</v>
      </c>
      <c r="I648" s="156">
        <v>1278.6000000000001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44111</v>
      </c>
      <c r="K655" s="33">
        <v>44118</v>
      </c>
      <c r="L655" s="33">
        <v>44125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4" t="s">
        <v>111</v>
      </c>
      <c r="D657" s="235"/>
      <c r="E657" s="235"/>
      <c r="F657" s="235"/>
      <c r="G657" s="235"/>
      <c r="H657" s="235"/>
      <c r="I657" s="235"/>
      <c r="J657" s="235"/>
      <c r="K657" s="235"/>
      <c r="L657" s="235"/>
      <c r="M657" s="235"/>
      <c r="N657" s="235"/>
      <c r="O657" s="235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1151.729</v>
      </c>
      <c r="D658" s="152">
        <v>0</v>
      </c>
      <c r="E658" s="152">
        <v>889.1000000000001</v>
      </c>
      <c r="F658" s="153">
        <v>2040.8290000000002</v>
      </c>
      <c r="G658" s="154">
        <v>2100.5</v>
      </c>
      <c r="H658" s="183">
        <v>102.92386084282415</v>
      </c>
      <c r="I658" s="153">
        <v>-59.67099999999982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>
        <v>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54.7</v>
      </c>
      <c r="D661" s="152">
        <v>0</v>
      </c>
      <c r="E661" s="152">
        <v>0</v>
      </c>
      <c r="F661" s="153">
        <v>54.7</v>
      </c>
      <c r="G661" s="154">
        <v>0</v>
      </c>
      <c r="H661" s="183">
        <v>0</v>
      </c>
      <c r="I661" s="153">
        <v>54.7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4.9</v>
      </c>
      <c r="D662" s="152">
        <v>0</v>
      </c>
      <c r="E662" s="152">
        <v>0</v>
      </c>
      <c r="F662" s="153">
        <v>4.9</v>
      </c>
      <c r="G662" s="154">
        <v>0</v>
      </c>
      <c r="H662" s="183">
        <v>0</v>
      </c>
      <c r="I662" s="153">
        <v>4.9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1211.3290000000002</v>
      </c>
      <c r="D668" s="152">
        <v>0</v>
      </c>
      <c r="E668" s="152">
        <v>889.0999999999999</v>
      </c>
      <c r="F668" s="153">
        <v>2100.429</v>
      </c>
      <c r="G668" s="154">
        <v>2100.5</v>
      </c>
      <c r="H668" s="183">
        <v>100.00338026184174</v>
      </c>
      <c r="I668" s="153">
        <v>-0.07099999999991269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889.066485043923</v>
      </c>
      <c r="D675" s="152">
        <v>0</v>
      </c>
      <c r="E675" s="152">
        <v>-889.1</v>
      </c>
      <c r="F675" s="153">
        <v>-0.03351495607705601</v>
      </c>
      <c r="G675" s="154">
        <v>0</v>
      </c>
      <c r="H675" s="183">
        <v>0</v>
      </c>
      <c r="I675" s="153">
        <v>-0.03351495607705601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>
        <v>0</v>
      </c>
      <c r="Q675" s="191"/>
      <c r="R675" s="191"/>
    </row>
    <row r="676" spans="2:18" s="2" customFormat="1" ht="9.75">
      <c r="B676" s="40" t="s">
        <v>80</v>
      </c>
      <c r="C676" s="151">
        <v>22.886606249305014</v>
      </c>
      <c r="D676" s="152">
        <v>0</v>
      </c>
      <c r="E676" s="152">
        <v>-22.7</v>
      </c>
      <c r="F676" s="153">
        <v>0.18660624930501513</v>
      </c>
      <c r="G676" s="154">
        <v>0</v>
      </c>
      <c r="H676" s="183">
        <v>0</v>
      </c>
      <c r="I676" s="153">
        <v>0.18660624930501513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409.37901145335263</v>
      </c>
      <c r="D681" s="152">
        <v>0</v>
      </c>
      <c r="E681" s="152">
        <v>-409.3</v>
      </c>
      <c r="F681" s="153">
        <v>0.07901145335262072</v>
      </c>
      <c r="G681" s="154">
        <v>0</v>
      </c>
      <c r="H681" s="183">
        <v>0</v>
      </c>
      <c r="I681" s="153">
        <v>0.07901145335262072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2532.6611027465806</v>
      </c>
      <c r="D683" s="152">
        <v>0</v>
      </c>
      <c r="E683" s="152">
        <v>-432</v>
      </c>
      <c r="F683" s="153">
        <v>2100.6611027465806</v>
      </c>
      <c r="G683" s="154">
        <v>2100.5</v>
      </c>
      <c r="H683" s="183">
        <v>99.99233085496894</v>
      </c>
      <c r="I683" s="153">
        <v>0.16110274658058188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32.36789725341933</v>
      </c>
      <c r="D686" s="152">
        <v>0</v>
      </c>
      <c r="E686" s="152">
        <v>0</v>
      </c>
      <c r="F686" s="153">
        <v>32.36789725341933</v>
      </c>
      <c r="G686" s="154">
        <v>0</v>
      </c>
      <c r="H686" s="183">
        <v>0</v>
      </c>
      <c r="I686" s="153">
        <v>32.36789725341933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2565.029</v>
      </c>
      <c r="D690" s="155">
        <v>0</v>
      </c>
      <c r="E690" s="155">
        <v>-432</v>
      </c>
      <c r="F690" s="156">
        <v>2133.029</v>
      </c>
      <c r="G690" s="155">
        <v>2100.5</v>
      </c>
      <c r="H690" s="188">
        <v>98.47498557216053</v>
      </c>
      <c r="I690" s="156">
        <v>32.528999999999996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44111</v>
      </c>
      <c r="K695" s="33">
        <v>44118</v>
      </c>
      <c r="L695" s="33">
        <v>44125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8" t="s">
        <v>113</v>
      </c>
      <c r="D697" s="230"/>
      <c r="E697" s="230"/>
      <c r="F697" s="230"/>
      <c r="G697" s="230"/>
      <c r="H697" s="230"/>
      <c r="I697" s="230"/>
      <c r="J697" s="230"/>
      <c r="K697" s="230"/>
      <c r="L697" s="230"/>
      <c r="M697" s="230"/>
      <c r="N697" s="230"/>
      <c r="O697" s="230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525.757</v>
      </c>
      <c r="D698" s="152">
        <v>0</v>
      </c>
      <c r="E698" s="152">
        <v>488.80000000000007</v>
      </c>
      <c r="F698" s="153">
        <v>1014.557</v>
      </c>
      <c r="G698" s="154">
        <v>988.03</v>
      </c>
      <c r="H698" s="183">
        <v>97.38536129561966</v>
      </c>
      <c r="I698" s="153">
        <v>26.527000000000044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30.1</v>
      </c>
      <c r="D701" s="152">
        <v>0</v>
      </c>
      <c r="E701" s="152">
        <v>0</v>
      </c>
      <c r="F701" s="153">
        <v>30.1</v>
      </c>
      <c r="G701" s="154">
        <v>0</v>
      </c>
      <c r="H701" s="183">
        <v>0</v>
      </c>
      <c r="I701" s="153">
        <v>30.1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2.7</v>
      </c>
      <c r="D702" s="152">
        <v>0</v>
      </c>
      <c r="E702" s="152">
        <v>0</v>
      </c>
      <c r="F702" s="153">
        <v>2.7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558.557</v>
      </c>
      <c r="D708" s="152">
        <v>0</v>
      </c>
      <c r="E708" s="152">
        <v>488.79999999999995</v>
      </c>
      <c r="F708" s="153">
        <v>1047.357</v>
      </c>
      <c r="G708" s="154">
        <v>988.03</v>
      </c>
      <c r="H708" s="183">
        <v>94.33555129721766</v>
      </c>
      <c r="I708" s="153">
        <v>59.327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488.7954964972757</v>
      </c>
      <c r="D715" s="152">
        <v>0</v>
      </c>
      <c r="E715" s="152">
        <v>-488.8</v>
      </c>
      <c r="F715" s="153">
        <v>-0.004503502724332975</v>
      </c>
      <c r="G715" s="154">
        <v>0</v>
      </c>
      <c r="H715" s="183">
        <v>0</v>
      </c>
      <c r="I715" s="153">
        <v>-0.004503502724332975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>
        <v>0</v>
      </c>
      <c r="Q715" s="191"/>
      <c r="R715" s="191"/>
    </row>
    <row r="716" spans="2:18" s="2" customFormat="1" ht="9.75">
      <c r="B716" s="40" t="s">
        <v>80</v>
      </c>
      <c r="C716" s="151">
        <v>12.580134549093742</v>
      </c>
      <c r="D716" s="152">
        <v>0</v>
      </c>
      <c r="E716" s="152">
        <v>-12</v>
      </c>
      <c r="F716" s="153">
        <v>0.5801345490937422</v>
      </c>
      <c r="G716" s="154">
        <v>0</v>
      </c>
      <c r="H716" s="183">
        <v>0</v>
      </c>
      <c r="I716" s="153">
        <v>0.5801345490937422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225.03263093517185</v>
      </c>
      <c r="D721" s="152">
        <v>0</v>
      </c>
      <c r="E721" s="152">
        <v>-225</v>
      </c>
      <c r="F721" s="153">
        <v>0.032630935171852116</v>
      </c>
      <c r="G721" s="154">
        <v>0</v>
      </c>
      <c r="H721" s="183">
        <v>0</v>
      </c>
      <c r="I721" s="153">
        <v>0.032630935171852116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1284.9652619815413</v>
      </c>
      <c r="D723" s="154">
        <v>0</v>
      </c>
      <c r="E723" s="152">
        <v>-237</v>
      </c>
      <c r="F723" s="153">
        <v>1047.9652619815413</v>
      </c>
      <c r="G723" s="154">
        <v>988.03</v>
      </c>
      <c r="H723" s="183">
        <v>94.28079687792199</v>
      </c>
      <c r="I723" s="153">
        <v>59.935261981541316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17.791738018458805</v>
      </c>
      <c r="D726" s="152">
        <v>0</v>
      </c>
      <c r="E726" s="152">
        <v>0</v>
      </c>
      <c r="F726" s="153">
        <v>17.791738018458805</v>
      </c>
      <c r="G726" s="154">
        <v>0</v>
      </c>
      <c r="H726" s="183">
        <v>0</v>
      </c>
      <c r="I726" s="153">
        <v>17.791738018458805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1302.757</v>
      </c>
      <c r="D730" s="160">
        <v>0</v>
      </c>
      <c r="E730" s="160">
        <v>-237</v>
      </c>
      <c r="F730" s="167">
        <v>1065.757</v>
      </c>
      <c r="G730" s="155">
        <v>988.03</v>
      </c>
      <c r="H730" s="188">
        <v>92.70687408105225</v>
      </c>
      <c r="I730" s="156">
        <v>77.72700000000009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44111</v>
      </c>
      <c r="K735" s="33">
        <v>44118</v>
      </c>
      <c r="L735" s="33">
        <v>44125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8" t="s">
        <v>114</v>
      </c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230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62</v>
      </c>
      <c r="D738" s="152">
        <v>0</v>
      </c>
      <c r="E738" s="152">
        <v>128.2</v>
      </c>
      <c r="F738" s="153">
        <v>190.2</v>
      </c>
      <c r="G738" s="154">
        <v>176.41</v>
      </c>
      <c r="H738" s="183">
        <v>92.7497371188223</v>
      </c>
      <c r="I738" s="153">
        <v>13.789999999999992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7.548689166679172</v>
      </c>
      <c r="D741" s="152">
        <v>0</v>
      </c>
      <c r="E741" s="152">
        <v>0</v>
      </c>
      <c r="F741" s="153">
        <v>7.548689166679172</v>
      </c>
      <c r="G741" s="154">
        <v>0</v>
      </c>
      <c r="H741" s="183">
        <v>0</v>
      </c>
      <c r="I741" s="153">
        <v>7.548689166679172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0.6398622386962198</v>
      </c>
      <c r="D742" s="152">
        <v>0</v>
      </c>
      <c r="E742" s="152">
        <v>0</v>
      </c>
      <c r="F742" s="153">
        <v>0.6398622386962198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70.18855140537539</v>
      </c>
      <c r="D748" s="152">
        <v>0</v>
      </c>
      <c r="E748" s="152">
        <v>128.2</v>
      </c>
      <c r="F748" s="153">
        <v>198.38855140537538</v>
      </c>
      <c r="G748" s="154">
        <v>176.41</v>
      </c>
      <c r="H748" s="183">
        <v>88.92146182343672</v>
      </c>
      <c r="I748" s="153">
        <v>21.978551405375384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128.23966692055149</v>
      </c>
      <c r="D755" s="152">
        <v>0</v>
      </c>
      <c r="E755" s="152">
        <v>-128.2</v>
      </c>
      <c r="F755" s="153">
        <v>0.03966692055149679</v>
      </c>
      <c r="G755" s="154">
        <v>0</v>
      </c>
      <c r="H755" s="183">
        <v>0</v>
      </c>
      <c r="I755" s="153">
        <v>0.03966692055149679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3.2980352133634323</v>
      </c>
      <c r="D756" s="152">
        <v>0</v>
      </c>
      <c r="E756" s="152">
        <v>-3</v>
      </c>
      <c r="F756" s="153">
        <v>0.2980352133634323</v>
      </c>
      <c r="G756" s="154">
        <v>0</v>
      </c>
      <c r="H756" s="183">
        <v>0</v>
      </c>
      <c r="I756" s="153">
        <v>0.2980352133634323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58.38722550423605</v>
      </c>
      <c r="D761" s="152">
        <v>0</v>
      </c>
      <c r="E761" s="152">
        <v>-56</v>
      </c>
      <c r="F761" s="153">
        <v>2.3872255042360493</v>
      </c>
      <c r="G761" s="154">
        <v>0</v>
      </c>
      <c r="H761" s="183">
        <v>0</v>
      </c>
      <c r="I761" s="153">
        <v>2.3872255042360493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260.11347904352635</v>
      </c>
      <c r="D763" s="154">
        <v>0</v>
      </c>
      <c r="E763" s="152">
        <v>-59</v>
      </c>
      <c r="F763" s="153">
        <v>201.11347904352635</v>
      </c>
      <c r="G763" s="154">
        <v>176.41</v>
      </c>
      <c r="H763" s="183">
        <v>87.7166467603199</v>
      </c>
      <c r="I763" s="153">
        <v>24.703479043526357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4.664320422235957</v>
      </c>
      <c r="D766" s="152">
        <v>0</v>
      </c>
      <c r="E766" s="152">
        <v>0</v>
      </c>
      <c r="F766" s="153">
        <v>4.664320422235957</v>
      </c>
      <c r="G766" s="154">
        <v>0</v>
      </c>
      <c r="H766" s="183">
        <v>0</v>
      </c>
      <c r="I766" s="153">
        <v>4.664320422235957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264.7777994657623</v>
      </c>
      <c r="D770" s="160">
        <v>0</v>
      </c>
      <c r="E770" s="160">
        <v>-59</v>
      </c>
      <c r="F770" s="167">
        <v>205.7777994657623</v>
      </c>
      <c r="G770" s="155">
        <v>176.41</v>
      </c>
      <c r="H770" s="188">
        <v>85.72839269250298</v>
      </c>
      <c r="I770" s="156">
        <v>29.367799465762317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44111</v>
      </c>
      <c r="K775" s="33">
        <v>44118</v>
      </c>
      <c r="L775" s="33">
        <v>44125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8" t="s">
        <v>115</v>
      </c>
      <c r="D777" s="230"/>
      <c r="E777" s="230"/>
      <c r="F777" s="230"/>
      <c r="G777" s="230"/>
      <c r="H777" s="230"/>
      <c r="I777" s="230"/>
      <c r="J777" s="230"/>
      <c r="K777" s="230"/>
      <c r="L777" s="230"/>
      <c r="M777" s="230"/>
      <c r="N777" s="230"/>
      <c r="O777" s="230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335.4</v>
      </c>
      <c r="D778" s="152">
        <v>0</v>
      </c>
      <c r="E778" s="152">
        <v>318.4</v>
      </c>
      <c r="F778" s="153">
        <v>653.8</v>
      </c>
      <c r="G778" s="154">
        <v>631</v>
      </c>
      <c r="H778" s="183">
        <v>96.51269501376568</v>
      </c>
      <c r="I778" s="153">
        <v>22.799999999999955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19.6</v>
      </c>
      <c r="D781" s="152">
        <v>0</v>
      </c>
      <c r="E781" s="152">
        <v>0</v>
      </c>
      <c r="F781" s="153">
        <v>19.6</v>
      </c>
      <c r="G781" s="154">
        <v>0</v>
      </c>
      <c r="H781" s="183">
        <v>0</v>
      </c>
      <c r="I781" s="153">
        <v>19.6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1.8</v>
      </c>
      <c r="D782" s="152">
        <v>0</v>
      </c>
      <c r="E782" s="152">
        <v>0</v>
      </c>
      <c r="F782" s="153">
        <v>1.8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356.8</v>
      </c>
      <c r="D788" s="152">
        <v>0</v>
      </c>
      <c r="E788" s="152">
        <v>318.3999999999999</v>
      </c>
      <c r="F788" s="153">
        <v>675.1999999999999</v>
      </c>
      <c r="G788" s="154">
        <v>631</v>
      </c>
      <c r="H788" s="183">
        <v>93.45379146919433</v>
      </c>
      <c r="I788" s="153">
        <v>44.19999999999993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318.369941065273</v>
      </c>
      <c r="D795" s="152">
        <v>0</v>
      </c>
      <c r="E795" s="152">
        <v>-318.4</v>
      </c>
      <c r="F795" s="153">
        <v>-0.030058934726980624</v>
      </c>
      <c r="G795" s="154">
        <v>0</v>
      </c>
      <c r="H795" s="183">
        <v>0</v>
      </c>
      <c r="I795" s="153">
        <v>-0.030058934726980624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8.1971844768153</v>
      </c>
      <c r="D796" s="152">
        <v>0</v>
      </c>
      <c r="E796" s="152">
        <v>-8</v>
      </c>
      <c r="F796" s="153">
        <v>0.19718447681530016</v>
      </c>
      <c r="G796" s="154">
        <v>0</v>
      </c>
      <c r="H796" s="183">
        <v>0</v>
      </c>
      <c r="I796" s="153">
        <v>0.19718447681530016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146.57982208384297</v>
      </c>
      <c r="D801" s="152">
        <v>0</v>
      </c>
      <c r="E801" s="152">
        <v>-146</v>
      </c>
      <c r="F801" s="153">
        <v>0.57982208384297</v>
      </c>
      <c r="G801" s="154">
        <v>0</v>
      </c>
      <c r="H801" s="183">
        <v>0</v>
      </c>
      <c r="I801" s="153">
        <v>0.57982208384297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829.9469476259312</v>
      </c>
      <c r="D803" s="154">
        <v>0</v>
      </c>
      <c r="E803" s="152">
        <v>-154</v>
      </c>
      <c r="F803" s="153">
        <v>675.9469476259312</v>
      </c>
      <c r="G803" s="154">
        <v>631</v>
      </c>
      <c r="H803" s="183">
        <v>93.3505214005634</v>
      </c>
      <c r="I803" s="153">
        <v>44.946947625931216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11.59305237406872</v>
      </c>
      <c r="D806" s="152">
        <v>0</v>
      </c>
      <c r="E806" s="152">
        <v>0</v>
      </c>
      <c r="F806" s="153">
        <v>11.59305237406872</v>
      </c>
      <c r="G806" s="154">
        <v>0</v>
      </c>
      <c r="H806" s="183">
        <v>0</v>
      </c>
      <c r="I806" s="153">
        <v>11.59305237406872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841.54</v>
      </c>
      <c r="D810" s="160">
        <v>0</v>
      </c>
      <c r="E810" s="160">
        <v>-154</v>
      </c>
      <c r="F810" s="156">
        <v>687.54</v>
      </c>
      <c r="G810" s="155">
        <v>631</v>
      </c>
      <c r="H810" s="188">
        <v>91.7764784594351</v>
      </c>
      <c r="I810" s="156">
        <v>56.539999999999964</v>
      </c>
      <c r="J810" s="155">
        <v>0</v>
      </c>
      <c r="K810" s="155">
        <v>0</v>
      </c>
      <c r="L810" s="155">
        <v>-631</v>
      </c>
      <c r="M810" s="155">
        <v>0</v>
      </c>
      <c r="N810" s="58">
        <v>0</v>
      </c>
      <c r="O810" s="155">
        <v>-157.75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44111</v>
      </c>
      <c r="K815" s="33">
        <v>44118</v>
      </c>
      <c r="L815" s="33">
        <v>44125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8" t="s">
        <v>116</v>
      </c>
      <c r="D817" s="230"/>
      <c r="E817" s="230"/>
      <c r="F817" s="230"/>
      <c r="G817" s="230"/>
      <c r="H817" s="230"/>
      <c r="I817" s="230"/>
      <c r="J817" s="230"/>
      <c r="K817" s="230"/>
      <c r="L817" s="230"/>
      <c r="M817" s="230"/>
      <c r="N817" s="230"/>
      <c r="O817" s="230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3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3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-1.7</v>
      </c>
      <c r="F835" s="153">
        <v>0.006378850216835152</v>
      </c>
      <c r="G835" s="154">
        <v>0</v>
      </c>
      <c r="H835" s="183">
        <v>0</v>
      </c>
      <c r="I835" s="153">
        <v>0.006378850216835152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3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3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4.381791393305904</v>
      </c>
      <c r="D843" s="154">
        <v>0</v>
      </c>
      <c r="E843" s="152">
        <v>0</v>
      </c>
      <c r="F843" s="153">
        <v>4.381791393305905</v>
      </c>
      <c r="G843" s="154">
        <v>0</v>
      </c>
      <c r="H843" s="183">
        <v>0</v>
      </c>
      <c r="I843" s="153">
        <v>4.381791393305905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3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4.444999999999999</v>
      </c>
      <c r="D850" s="160"/>
      <c r="E850" s="160">
        <v>0</v>
      </c>
      <c r="F850" s="167">
        <v>4.445</v>
      </c>
      <c r="G850" s="155">
        <v>0</v>
      </c>
      <c r="H850" s="188">
        <v>0</v>
      </c>
      <c r="I850" s="156">
        <v>4.445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44111</v>
      </c>
      <c r="K855" s="33">
        <v>44118</v>
      </c>
      <c r="L855" s="33">
        <v>44125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8" t="s">
        <v>145</v>
      </c>
      <c r="D857" s="229"/>
      <c r="E857" s="229"/>
      <c r="F857" s="229"/>
      <c r="G857" s="229"/>
      <c r="H857" s="229"/>
      <c r="I857" s="229"/>
      <c r="J857" s="229"/>
      <c r="K857" s="229"/>
      <c r="L857" s="229"/>
      <c r="M857" s="229"/>
      <c r="N857" s="229"/>
      <c r="O857" s="229"/>
      <c r="P857" s="41" t="s">
        <v>4</v>
      </c>
    </row>
    <row r="858" spans="1:16" ht="10.5" customHeight="1">
      <c r="A858" s="2"/>
      <c r="B858" s="40" t="s">
        <v>62</v>
      </c>
      <c r="C858" s="151">
        <v>4283.8</v>
      </c>
      <c r="D858" s="152">
        <v>0</v>
      </c>
      <c r="E858" s="152">
        <v>0</v>
      </c>
      <c r="F858" s="153">
        <v>4283.8</v>
      </c>
      <c r="G858" s="154">
        <v>0</v>
      </c>
      <c r="H858" s="183">
        <v>0</v>
      </c>
      <c r="I858" s="153">
        <v>4283.8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0.4</v>
      </c>
      <c r="D859" s="152">
        <v>0</v>
      </c>
      <c r="E859" s="152">
        <v>0</v>
      </c>
      <c r="F859" s="153">
        <v>0.4</v>
      </c>
      <c r="G859" s="154">
        <v>0</v>
      </c>
      <c r="H859" s="183">
        <v>0</v>
      </c>
      <c r="I859" s="153">
        <v>0.4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4035.2</v>
      </c>
      <c r="D861" s="152">
        <v>0</v>
      </c>
      <c r="E861" s="152">
        <v>0</v>
      </c>
      <c r="F861" s="153">
        <v>4035.2</v>
      </c>
      <c r="G861" s="154">
        <v>0</v>
      </c>
      <c r="H861" s="183">
        <v>0</v>
      </c>
      <c r="I861" s="153">
        <v>4035.2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1.5</v>
      </c>
      <c r="D863" s="152">
        <v>0</v>
      </c>
      <c r="E863" s="152">
        <v>0</v>
      </c>
      <c r="F863" s="153">
        <v>1.5</v>
      </c>
      <c r="G863" s="154">
        <v>0</v>
      </c>
      <c r="H863" s="183">
        <v>0</v>
      </c>
      <c r="I863" s="153">
        <v>1.5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2190.9</v>
      </c>
      <c r="D866" s="152">
        <v>0</v>
      </c>
      <c r="E866" s="152">
        <v>0</v>
      </c>
      <c r="F866" s="153">
        <v>2190.9</v>
      </c>
      <c r="G866" s="154">
        <v>0</v>
      </c>
      <c r="H866" s="183">
        <v>0</v>
      </c>
      <c r="I866" s="153">
        <v>2190.9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2203.8</v>
      </c>
      <c r="D867" s="152">
        <v>0</v>
      </c>
      <c r="E867" s="152">
        <v>0</v>
      </c>
      <c r="F867" s="153">
        <v>2203.8</v>
      </c>
      <c r="G867" s="154">
        <v>0</v>
      </c>
      <c r="H867" s="183">
        <v>0</v>
      </c>
      <c r="I867" s="153">
        <v>2203.8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12715.8</v>
      </c>
      <c r="D868" s="152">
        <v>0</v>
      </c>
      <c r="E868" s="152">
        <v>0</v>
      </c>
      <c r="F868" s="153">
        <v>12715.8</v>
      </c>
      <c r="G868" s="154">
        <v>0</v>
      </c>
      <c r="H868" s="183">
        <v>0</v>
      </c>
      <c r="I868" s="153">
        <v>12715.8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0.027572299576264378</v>
      </c>
      <c r="D870" s="152">
        <v>0</v>
      </c>
      <c r="E870" s="152">
        <v>0</v>
      </c>
      <c r="F870" s="153">
        <v>0.027572299576264378</v>
      </c>
      <c r="G870" s="154">
        <v>0</v>
      </c>
      <c r="H870" s="183">
        <v>0</v>
      </c>
      <c r="I870" s="153">
        <v>0.027572299576264378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26.230447663552845</v>
      </c>
      <c r="D871" s="152">
        <v>0</v>
      </c>
      <c r="E871" s="152">
        <v>0</v>
      </c>
      <c r="F871" s="153">
        <v>26.230447663552845</v>
      </c>
      <c r="G871" s="154">
        <v>0</v>
      </c>
      <c r="H871" s="183">
        <v>0</v>
      </c>
      <c r="I871" s="153">
        <v>26.230447663552845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1.4337595779657477</v>
      </c>
      <c r="D873" s="152">
        <v>0</v>
      </c>
      <c r="E873" s="152">
        <v>0</v>
      </c>
      <c r="F873" s="153">
        <v>1.4337595779657477</v>
      </c>
      <c r="G873" s="154">
        <v>0</v>
      </c>
      <c r="H873" s="183">
        <v>0</v>
      </c>
      <c r="I873" s="153">
        <v>1.4337595779657477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101.40124751388777</v>
      </c>
      <c r="D874" s="152">
        <v>0</v>
      </c>
      <c r="E874" s="152">
        <v>0</v>
      </c>
      <c r="F874" s="153">
        <v>101.40124751388777</v>
      </c>
      <c r="G874" s="154">
        <v>0</v>
      </c>
      <c r="H874" s="183">
        <v>0</v>
      </c>
      <c r="I874" s="153">
        <v>101.40124751388777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1437.4658493757004</v>
      </c>
      <c r="D875" s="152">
        <v>0</v>
      </c>
      <c r="E875" s="152">
        <v>0</v>
      </c>
      <c r="F875" s="153">
        <v>1437.4658493757004</v>
      </c>
      <c r="G875" s="154">
        <v>0</v>
      </c>
      <c r="H875" s="183">
        <v>0</v>
      </c>
      <c r="I875" s="153">
        <v>1437.4658493757004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1.6911010406775489</v>
      </c>
      <c r="D876" s="152">
        <v>0</v>
      </c>
      <c r="E876" s="152">
        <v>0</v>
      </c>
      <c r="F876" s="153">
        <v>1.6911010406775489</v>
      </c>
      <c r="G876" s="154">
        <v>0</v>
      </c>
      <c r="H876" s="183">
        <v>0</v>
      </c>
      <c r="I876" s="153">
        <v>1.6911010406775489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1.461331877542012</v>
      </c>
      <c r="D877" s="152">
        <v>0</v>
      </c>
      <c r="E877" s="152">
        <v>0</v>
      </c>
      <c r="F877" s="153">
        <v>1.461331877542012</v>
      </c>
      <c r="G877" s="154">
        <v>0</v>
      </c>
      <c r="H877" s="183">
        <v>0</v>
      </c>
      <c r="I877" s="153">
        <v>1.461331877542012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45.99059569320898</v>
      </c>
      <c r="D878" s="152">
        <v>0</v>
      </c>
      <c r="E878" s="152">
        <v>0</v>
      </c>
      <c r="F878" s="153">
        <v>45.99059569320898</v>
      </c>
      <c r="G878" s="154">
        <v>0</v>
      </c>
      <c r="H878" s="183">
        <v>0</v>
      </c>
      <c r="I878" s="153">
        <v>45.99059569320898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2593.771487749335</v>
      </c>
      <c r="D881" s="152">
        <v>0</v>
      </c>
      <c r="E881" s="152">
        <v>0</v>
      </c>
      <c r="F881" s="153">
        <v>2593.771487749335</v>
      </c>
      <c r="G881" s="154">
        <v>0</v>
      </c>
      <c r="H881" s="183">
        <v>0</v>
      </c>
      <c r="I881" s="153">
        <v>2593.771487749335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1922.9565078143557</v>
      </c>
      <c r="D882" s="152">
        <v>0</v>
      </c>
      <c r="E882" s="152">
        <v>0</v>
      </c>
      <c r="F882" s="153">
        <v>1922.9565078143557</v>
      </c>
      <c r="G882" s="154">
        <v>0</v>
      </c>
      <c r="H882" s="183">
        <v>0</v>
      </c>
      <c r="I882" s="153">
        <v>1922.9565078143557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18848.3299006058</v>
      </c>
      <c r="D883" s="154">
        <v>0</v>
      </c>
      <c r="E883" s="152">
        <v>0</v>
      </c>
      <c r="F883" s="153">
        <v>18848.3299006058</v>
      </c>
      <c r="G883" s="154">
        <v>0</v>
      </c>
      <c r="H883" s="183">
        <v>0</v>
      </c>
      <c r="I883" s="153">
        <v>18848.3299006058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0.26653544477592445</v>
      </c>
      <c r="D885" s="152"/>
      <c r="E885" s="152">
        <v>0</v>
      </c>
      <c r="F885" s="153">
        <v>0.26653544477592445</v>
      </c>
      <c r="G885" s="154"/>
      <c r="H885" s="183">
        <v>0</v>
      </c>
      <c r="I885" s="153">
        <v>0.26653544477592445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8.658654541105006</v>
      </c>
      <c r="D887" s="152"/>
      <c r="E887" s="152">
        <v>0</v>
      </c>
      <c r="F887" s="153">
        <v>8.658654541105006</v>
      </c>
      <c r="G887" s="154"/>
      <c r="H887" s="183">
        <v>0</v>
      </c>
      <c r="I887" s="153">
        <v>8.658654541105006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18857.318299198374</v>
      </c>
      <c r="D890" s="160">
        <v>0</v>
      </c>
      <c r="E890" s="160">
        <v>-0.06320860669409542</v>
      </c>
      <c r="F890" s="167">
        <v>18857.25509059168</v>
      </c>
      <c r="G890" s="160">
        <v>0</v>
      </c>
      <c r="H890" s="188">
        <v>0</v>
      </c>
      <c r="I890" s="167">
        <v>18857.25509059168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4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636:H648">
    <cfRule type="cellIs" priority="8" dxfId="2" operator="between" stopIfTrue="1">
      <formula>85</formula>
      <formula>89.9</formula>
    </cfRule>
    <cfRule type="cellIs" priority="9" dxfId="1" operator="between" stopIfTrue="1">
      <formula>89.9</formula>
      <formula>9999999999999</formula>
    </cfRule>
  </conditionalFormatting>
  <conditionalFormatting sqref="I125">
    <cfRule type="cellIs" priority="3" dxfId="1" operator="lessThan" stopIfTrue="1">
      <formula>0</formula>
    </cfRule>
  </conditionalFormatting>
  <conditionalFormatting sqref="I165">
    <cfRule type="cellIs" priority="2" dxfId="1" operator="lessThan" stopIfTrue="1">
      <formula>0</formula>
    </cfRule>
  </conditionalFormatting>
  <conditionalFormatting sqref="I457">
    <cfRule type="cellIs" priority="1" dxfId="1" operator="lessThan" stopIfTrue="1">
      <formula>0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44132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44111</v>
      </c>
      <c r="K7" s="33">
        <v>44118</v>
      </c>
      <c r="L7" s="33">
        <v>44125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8" t="s">
        <v>119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3</v>
      </c>
      <c r="F17" s="153">
        <v>3</v>
      </c>
      <c r="G17" s="154">
        <v>0.34900000000000003</v>
      </c>
      <c r="H17" s="183">
        <v>11.633333333333335</v>
      </c>
      <c r="I17" s="153">
        <v>2.651</v>
      </c>
      <c r="J17" s="154">
        <v>0.34500000000000003</v>
      </c>
      <c r="K17" s="154">
        <v>0</v>
      </c>
      <c r="L17" s="154">
        <v>0</v>
      </c>
      <c r="M17" s="154">
        <v>0</v>
      </c>
      <c r="N17" s="46" t="s">
        <v>64</v>
      </c>
      <c r="O17" s="45">
        <v>0.08625000000000001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0</v>
      </c>
      <c r="E22" s="152">
        <v>3</v>
      </c>
      <c r="F22" s="153">
        <v>3</v>
      </c>
      <c r="G22" s="154">
        <v>0.34900000000000003</v>
      </c>
      <c r="H22" s="183">
        <v>11.633333333333335</v>
      </c>
      <c r="I22" s="153">
        <v>2.651</v>
      </c>
      <c r="J22" s="154">
        <v>0.34500000000000003</v>
      </c>
      <c r="K22" s="154">
        <v>0</v>
      </c>
      <c r="L22" s="154">
        <v>0</v>
      </c>
      <c r="M22" s="154">
        <v>0</v>
      </c>
      <c r="N22" s="46" t="s">
        <v>64</v>
      </c>
      <c r="O22" s="45">
        <v>0.08625000000000001</v>
      </c>
      <c r="P22" s="41">
        <v>28.736231884057965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</v>
      </c>
      <c r="D24" s="160">
        <v>0</v>
      </c>
      <c r="E24" s="160">
        <v>3</v>
      </c>
      <c r="F24" s="156">
        <v>3</v>
      </c>
      <c r="G24" s="155">
        <v>0.34900000000000003</v>
      </c>
      <c r="H24" s="188">
        <v>11.633333333333335</v>
      </c>
      <c r="I24" s="156">
        <v>2.651</v>
      </c>
      <c r="J24" s="155">
        <v>0.34500000000000003</v>
      </c>
      <c r="K24" s="155">
        <v>0</v>
      </c>
      <c r="L24" s="155">
        <v>0</v>
      </c>
      <c r="M24" s="155">
        <v>0</v>
      </c>
      <c r="N24" s="53" t="s">
        <v>64</v>
      </c>
      <c r="O24" s="52">
        <v>0.08625000000000001</v>
      </c>
      <c r="P24" s="54">
        <v>28.736231884057965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44111</v>
      </c>
      <c r="K29" s="33">
        <v>44118</v>
      </c>
      <c r="L29" s="33">
        <v>44125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8" t="s">
        <v>132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44111</v>
      </c>
      <c r="K51" s="33">
        <v>44118</v>
      </c>
      <c r="L51" s="33">
        <v>44125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8" t="s">
        <v>133</v>
      </c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41" t="s">
        <v>4</v>
      </c>
      <c r="Q53" s="191"/>
    </row>
    <row r="54" spans="2:20" ht="10.5" customHeight="1">
      <c r="B54" s="222" t="s">
        <v>122</v>
      </c>
      <c r="C54" s="151">
        <v>3.007909180057327</v>
      </c>
      <c r="D54" s="152">
        <v>0</v>
      </c>
      <c r="E54" s="152">
        <v>0</v>
      </c>
      <c r="F54" s="153">
        <v>3.007909180057327</v>
      </c>
      <c r="G54" s="154">
        <v>0</v>
      </c>
      <c r="H54" s="183">
        <v>0</v>
      </c>
      <c r="I54" s="153">
        <v>3.007909180057327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3</v>
      </c>
      <c r="F55" s="153">
        <v>3</v>
      </c>
      <c r="G55" s="154">
        <v>0</v>
      </c>
      <c r="H55" s="183">
        <v>0</v>
      </c>
      <c r="I55" s="153">
        <v>3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 t="s">
        <v>150</v>
      </c>
      <c r="Q55" s="191"/>
      <c r="T55" s="4"/>
    </row>
    <row r="56" spans="2:20" ht="10.5" customHeight="1">
      <c r="B56" s="222" t="s">
        <v>124</v>
      </c>
      <c r="C56" s="151">
        <v>300</v>
      </c>
      <c r="D56" s="152">
        <v>0</v>
      </c>
      <c r="E56" s="152">
        <v>-150</v>
      </c>
      <c r="F56" s="153">
        <v>150</v>
      </c>
      <c r="G56" s="154">
        <v>2.4499999999999997</v>
      </c>
      <c r="H56" s="183">
        <v>1.633333333333333</v>
      </c>
      <c r="I56" s="153">
        <v>147.55</v>
      </c>
      <c r="J56" s="154">
        <v>0</v>
      </c>
      <c r="K56" s="154">
        <v>0</v>
      </c>
      <c r="L56" s="154">
        <v>2.4</v>
      </c>
      <c r="M56" s="154">
        <v>0.04999999999999982</v>
      </c>
      <c r="N56" s="46">
        <v>0.016666666666666607</v>
      </c>
      <c r="O56" s="45">
        <v>0.6124999999999999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303.0079091800573</v>
      </c>
      <c r="D59" s="152">
        <v>0</v>
      </c>
      <c r="E59" s="152">
        <v>-146.99999999999997</v>
      </c>
      <c r="F59" s="153">
        <v>156.00790918005734</v>
      </c>
      <c r="G59" s="153">
        <v>2.4499999999999997</v>
      </c>
      <c r="H59" s="183">
        <v>1.5704331997503533</v>
      </c>
      <c r="I59" s="153">
        <v>153.55790918005735</v>
      </c>
      <c r="J59" s="154">
        <v>0</v>
      </c>
      <c r="K59" s="154">
        <v>0</v>
      </c>
      <c r="L59" s="154">
        <v>2.4</v>
      </c>
      <c r="M59" s="154">
        <v>0.04999999999999982</v>
      </c>
      <c r="N59" s="46">
        <v>0.016501219435261727</v>
      </c>
      <c r="O59" s="45">
        <v>0.6124999999999999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69.6372199212597</v>
      </c>
      <c r="D61" s="152">
        <v>0</v>
      </c>
      <c r="E61" s="152">
        <v>5</v>
      </c>
      <c r="F61" s="153">
        <v>74.6372199212597</v>
      </c>
      <c r="G61" s="154">
        <v>43.65852500494558</v>
      </c>
      <c r="H61" s="183">
        <v>58.494307600154684</v>
      </c>
      <c r="I61" s="153">
        <v>30.97869491631412</v>
      </c>
      <c r="J61" s="154">
        <v>0.6913899995758968</v>
      </c>
      <c r="K61" s="154">
        <v>0.5266000011115963</v>
      </c>
      <c r="L61" s="154">
        <v>1.1365500009357135</v>
      </c>
      <c r="M61" s="154">
        <v>1.6487999935150484</v>
      </c>
      <c r="N61" s="46">
        <v>2.3676993357566283</v>
      </c>
      <c r="O61" s="45">
        <v>1.0008349987845637</v>
      </c>
      <c r="P61" s="41">
        <v>28.95284932474917</v>
      </c>
      <c r="Q61" s="191"/>
      <c r="T61" s="4"/>
    </row>
    <row r="62" spans="2:20" ht="10.5" customHeight="1">
      <c r="B62" s="223" t="s">
        <v>128</v>
      </c>
      <c r="C62" s="151">
        <v>1.7502303112557138</v>
      </c>
      <c r="D62" s="152">
        <v>0</v>
      </c>
      <c r="E62" s="152">
        <v>6.999999999999999</v>
      </c>
      <c r="F62" s="153">
        <v>8.750230311255713</v>
      </c>
      <c r="G62" s="154">
        <v>0.29708400034904486</v>
      </c>
      <c r="H62" s="183">
        <v>3.395156353392159</v>
      </c>
      <c r="I62" s="153">
        <v>8.453146310906668</v>
      </c>
      <c r="J62" s="154">
        <v>0</v>
      </c>
      <c r="K62" s="154">
        <v>0.2213800005912781</v>
      </c>
      <c r="L62" s="154">
        <v>0</v>
      </c>
      <c r="M62" s="154">
        <v>0</v>
      </c>
      <c r="N62" s="46">
        <v>0</v>
      </c>
      <c r="O62" s="45">
        <v>0.055345000147819526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18.7</v>
      </c>
      <c r="D63" s="152">
        <v>0</v>
      </c>
      <c r="E63" s="152">
        <v>103.8</v>
      </c>
      <c r="F63" s="153">
        <v>122.5</v>
      </c>
      <c r="G63" s="154">
        <v>240.03000000000003</v>
      </c>
      <c r="H63" s="183">
        <v>195.94285714285718</v>
      </c>
      <c r="I63" s="153">
        <v>-117.53000000000003</v>
      </c>
      <c r="J63" s="154">
        <v>49.23999999999997</v>
      </c>
      <c r="K63" s="154">
        <v>26.86000000000002</v>
      </c>
      <c r="L63" s="154">
        <v>-166.43000000000004</v>
      </c>
      <c r="M63" s="154">
        <v>218.98000000000002</v>
      </c>
      <c r="N63" s="46">
        <v>1171.0160427807486</v>
      </c>
      <c r="O63" s="45">
        <v>32.162499999999994</v>
      </c>
      <c r="P63" s="41">
        <v>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9.399488739714707</v>
      </c>
      <c r="D64" s="152">
        <v>0</v>
      </c>
      <c r="E64" s="152">
        <v>0</v>
      </c>
      <c r="F64" s="153">
        <v>9.399488739714707</v>
      </c>
      <c r="G64" s="154">
        <v>0.47500000000000003</v>
      </c>
      <c r="H64" s="183">
        <v>5.053466344323927</v>
      </c>
      <c r="I64" s="153">
        <v>8.924488739714707</v>
      </c>
      <c r="J64" s="154">
        <v>0</v>
      </c>
      <c r="K64" s="154">
        <v>0</v>
      </c>
      <c r="L64" s="154">
        <v>0</v>
      </c>
      <c r="M64" s="154">
        <v>0</v>
      </c>
      <c r="N64" s="48">
        <v>1173.4169100026072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99.48693897223013</v>
      </c>
      <c r="D66" s="152">
        <v>0</v>
      </c>
      <c r="E66" s="152">
        <v>115.8</v>
      </c>
      <c r="F66" s="153">
        <v>215.28693897223013</v>
      </c>
      <c r="G66" s="153">
        <v>284.46060900529466</v>
      </c>
      <c r="H66" s="183">
        <v>132.1309180962377</v>
      </c>
      <c r="I66" s="153">
        <v>-69.17367003306452</v>
      </c>
      <c r="J66" s="154">
        <v>49.93138999957586</v>
      </c>
      <c r="K66" s="154">
        <v>27.607980001702895</v>
      </c>
      <c r="L66" s="154">
        <v>-165.2934499990643</v>
      </c>
      <c r="M66" s="154">
        <v>220.62879999351506</v>
      </c>
      <c r="N66" s="46">
        <v>221.76659798036334</v>
      </c>
      <c r="O66" s="45">
        <v>33.21867999893237</v>
      </c>
      <c r="P66" s="41">
        <v>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402.49484815228743</v>
      </c>
      <c r="D68" s="160">
        <v>0</v>
      </c>
      <c r="E68" s="160">
        <v>-31.199999999999932</v>
      </c>
      <c r="F68" s="156">
        <v>371.2948481522875</v>
      </c>
      <c r="G68" s="156">
        <v>286.91060900529465</v>
      </c>
      <c r="H68" s="188">
        <v>77.27298410766463</v>
      </c>
      <c r="I68" s="156">
        <v>84.38423914699285</v>
      </c>
      <c r="J68" s="155">
        <v>49.93138999957586</v>
      </c>
      <c r="K68" s="155">
        <v>27.607980001702895</v>
      </c>
      <c r="L68" s="155">
        <v>-162.8934499990643</v>
      </c>
      <c r="M68" s="155">
        <v>220.67879999351507</v>
      </c>
      <c r="N68" s="58">
        <v>54.82773282852538</v>
      </c>
      <c r="O68" s="52">
        <v>33.831179998932384</v>
      </c>
      <c r="P68" s="54">
        <v>0.49427419172656073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44111</v>
      </c>
      <c r="K76" s="33">
        <v>44118</v>
      </c>
      <c r="L76" s="33">
        <v>44125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6" t="s">
        <v>147</v>
      </c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1.843341070626073</v>
      </c>
      <c r="D79" s="152">
        <v>0</v>
      </c>
      <c r="E79" s="152">
        <v>0</v>
      </c>
      <c r="F79" s="153">
        <v>1.843341070626073</v>
      </c>
      <c r="G79" s="154">
        <v>0</v>
      </c>
      <c r="H79" s="183">
        <v>0</v>
      </c>
      <c r="I79" s="153">
        <v>1.843341070626073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2.4499999999999997</v>
      </c>
      <c r="H81" s="183" t="s">
        <v>152</v>
      </c>
      <c r="I81" s="153">
        <v>-2.4499999999999997</v>
      </c>
      <c r="J81" s="154">
        <v>0</v>
      </c>
      <c r="K81" s="154">
        <v>0</v>
      </c>
      <c r="L81" s="154">
        <v>2.4</v>
      </c>
      <c r="M81" s="154">
        <v>0.04999999999999982</v>
      </c>
      <c r="N81" s="46" t="s">
        <v>64</v>
      </c>
      <c r="O81" s="45">
        <v>0.6124999999999999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1.843341070626073</v>
      </c>
      <c r="D84" s="152">
        <v>0</v>
      </c>
      <c r="E84" s="152">
        <v>0</v>
      </c>
      <c r="F84" s="153">
        <v>1.843341070626073</v>
      </c>
      <c r="G84" s="153">
        <v>2.4499999999999997</v>
      </c>
      <c r="H84" s="183">
        <v>132.91083451896836</v>
      </c>
      <c r="I84" s="153">
        <v>-0.6066589293739266</v>
      </c>
      <c r="J84" s="154">
        <v>0</v>
      </c>
      <c r="K84" s="154">
        <v>0</v>
      </c>
      <c r="L84" s="154">
        <v>2.4</v>
      </c>
      <c r="M84" s="154">
        <v>0.04999999999999982</v>
      </c>
      <c r="N84" s="46">
        <v>2.7124660105911818</v>
      </c>
      <c r="O84" s="45">
        <v>0.6124999999999999</v>
      </c>
      <c r="P84" s="41">
        <v>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42.7987475161916</v>
      </c>
      <c r="D86" s="152">
        <v>0</v>
      </c>
      <c r="E86" s="152">
        <v>0</v>
      </c>
      <c r="F86" s="153">
        <v>42.7987475161916</v>
      </c>
      <c r="G86" s="154">
        <v>0</v>
      </c>
      <c r="H86" s="183">
        <v>0</v>
      </c>
      <c r="I86" s="153">
        <v>42.7987475161916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1.06546701077268</v>
      </c>
      <c r="D87" s="152">
        <v>0</v>
      </c>
      <c r="E87" s="152">
        <v>0</v>
      </c>
      <c r="F87" s="153">
        <v>1.06546701077268</v>
      </c>
      <c r="G87" s="154">
        <v>0</v>
      </c>
      <c r="H87" s="183">
        <v>0</v>
      </c>
      <c r="I87" s="153">
        <v>1.06546701077268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11.509232551048125</v>
      </c>
      <c r="D88" s="152">
        <v>0</v>
      </c>
      <c r="E88" s="152">
        <v>0</v>
      </c>
      <c r="F88" s="153">
        <v>11.509232551048125</v>
      </c>
      <c r="G88" s="154">
        <v>220.76000000000002</v>
      </c>
      <c r="H88" s="183">
        <v>1918.1122548427072</v>
      </c>
      <c r="I88" s="153">
        <v>-209.2507674489519</v>
      </c>
      <c r="J88" s="154">
        <v>49.209999999999965</v>
      </c>
      <c r="K88" s="154">
        <v>26.76000000000002</v>
      </c>
      <c r="L88" s="154">
        <v>-170.42000000000004</v>
      </c>
      <c r="M88" s="154">
        <v>218.9</v>
      </c>
      <c r="N88" s="46">
        <v>1901.9513162940232</v>
      </c>
      <c r="O88" s="45">
        <v>31.112499999999986</v>
      </c>
      <c r="P88" s="41">
        <v>0</v>
      </c>
      <c r="R88" s="185"/>
    </row>
    <row r="89" spans="1:18" s="191" customFormat="1" ht="10.5" customHeight="1">
      <c r="A89" s="2"/>
      <c r="B89" s="223" t="s">
        <v>130</v>
      </c>
      <c r="C89" s="151">
        <v>5.722015614682208</v>
      </c>
      <c r="D89" s="152">
        <v>0</v>
      </c>
      <c r="E89" s="152">
        <v>0</v>
      </c>
      <c r="F89" s="153">
        <v>5.722015614682208</v>
      </c>
      <c r="G89" s="154">
        <v>0</v>
      </c>
      <c r="H89" s="183">
        <v>0</v>
      </c>
      <c r="I89" s="153">
        <v>5.722015614682208</v>
      </c>
      <c r="J89" s="154">
        <v>0</v>
      </c>
      <c r="K89" s="154">
        <v>0</v>
      </c>
      <c r="L89" s="154">
        <v>0</v>
      </c>
      <c r="M89" s="154">
        <v>0</v>
      </c>
      <c r="N89" s="48">
        <v>1904.6637823046144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61.09546269269461</v>
      </c>
      <c r="D91" s="152">
        <v>0</v>
      </c>
      <c r="E91" s="152">
        <v>0</v>
      </c>
      <c r="F91" s="153">
        <v>61.09546269269461</v>
      </c>
      <c r="G91" s="153">
        <v>220.76000000000002</v>
      </c>
      <c r="H91" s="183">
        <v>361.3361619182844</v>
      </c>
      <c r="I91" s="153">
        <v>-159.6645373073054</v>
      </c>
      <c r="J91" s="154">
        <v>49.209999999999965</v>
      </c>
      <c r="K91" s="154">
        <v>26.76000000000002</v>
      </c>
      <c r="L91" s="154">
        <v>-170.42000000000004</v>
      </c>
      <c r="M91" s="154">
        <v>218.9</v>
      </c>
      <c r="N91" s="46">
        <v>358.29174598619517</v>
      </c>
      <c r="O91" s="45">
        <v>31.112499999999986</v>
      </c>
      <c r="P91" s="41">
        <v>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62.938803763320685</v>
      </c>
      <c r="D93" s="160">
        <v>0</v>
      </c>
      <c r="E93" s="160">
        <v>0</v>
      </c>
      <c r="F93" s="156">
        <v>62.938803763320685</v>
      </c>
      <c r="G93" s="155">
        <v>223.21</v>
      </c>
      <c r="H93" s="188">
        <v>354.6460794510393</v>
      </c>
      <c r="I93" s="156">
        <v>-160.27119623667932</v>
      </c>
      <c r="J93" s="155">
        <v>49.209999999999965</v>
      </c>
      <c r="K93" s="155">
        <v>26.76000000000002</v>
      </c>
      <c r="L93" s="155">
        <v>-168.02000000000004</v>
      </c>
      <c r="M93" s="155">
        <v>218.95000000000002</v>
      </c>
      <c r="N93" s="58">
        <v>347.8775999991267</v>
      </c>
      <c r="O93" s="52">
        <v>31.72499999999999</v>
      </c>
      <c r="P93" s="54">
        <v>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44111</v>
      </c>
      <c r="K98" s="33">
        <v>44118</v>
      </c>
      <c r="L98" s="33">
        <v>44125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8" t="s">
        <v>134</v>
      </c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211.5</v>
      </c>
      <c r="D103" s="152">
        <v>0</v>
      </c>
      <c r="E103" s="152">
        <v>0</v>
      </c>
      <c r="F103" s="153">
        <v>211.5</v>
      </c>
      <c r="G103" s="154">
        <v>0.98</v>
      </c>
      <c r="H103" s="183">
        <v>0.46335697399527187</v>
      </c>
      <c r="I103" s="153">
        <v>210.52</v>
      </c>
      <c r="J103" s="154">
        <v>0</v>
      </c>
      <c r="K103" s="154">
        <v>0</v>
      </c>
      <c r="L103" s="154">
        <v>0</v>
      </c>
      <c r="M103" s="154">
        <v>0.58</v>
      </c>
      <c r="N103" s="46">
        <v>0.2742316784869976</v>
      </c>
      <c r="O103" s="45">
        <v>0.145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211.5</v>
      </c>
      <c r="D106" s="152">
        <v>0</v>
      </c>
      <c r="E106" s="152">
        <v>0</v>
      </c>
      <c r="F106" s="153">
        <v>211.5</v>
      </c>
      <c r="G106" s="154">
        <v>0.98</v>
      </c>
      <c r="H106" s="183">
        <v>0.46335697399527187</v>
      </c>
      <c r="I106" s="153">
        <v>210.52</v>
      </c>
      <c r="J106" s="154">
        <v>0</v>
      </c>
      <c r="K106" s="154">
        <v>0</v>
      </c>
      <c r="L106" s="154">
        <v>0</v>
      </c>
      <c r="M106" s="154">
        <v>0.58</v>
      </c>
      <c r="N106" s="46">
        <v>0.2742316784869976</v>
      </c>
      <c r="O106" s="45">
        <v>0.145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</v>
      </c>
      <c r="D108" s="152">
        <v>0</v>
      </c>
      <c r="E108" s="152">
        <v>8</v>
      </c>
      <c r="F108" s="153">
        <v>8</v>
      </c>
      <c r="G108" s="154">
        <v>4.659270002230994</v>
      </c>
      <c r="H108" s="183">
        <v>58.24087502788743</v>
      </c>
      <c r="I108" s="153">
        <v>3.3407299977690057</v>
      </c>
      <c r="J108" s="154">
        <v>1.6654999999999962</v>
      </c>
      <c r="K108" s="154">
        <v>0.34815000104903904</v>
      </c>
      <c r="L108" s="154">
        <v>0.5373499999940394</v>
      </c>
      <c r="M108" s="154">
        <v>0.08475000000000055</v>
      </c>
      <c r="N108" s="46" t="s">
        <v>64</v>
      </c>
      <c r="O108" s="45">
        <v>0.6589375002607688</v>
      </c>
      <c r="P108" s="41">
        <v>3.0698738445557288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1536.9</v>
      </c>
      <c r="D110" s="152">
        <v>0</v>
      </c>
      <c r="E110" s="152">
        <v>-114</v>
      </c>
      <c r="F110" s="153">
        <v>1422.9</v>
      </c>
      <c r="G110" s="154">
        <v>707.0000000000006</v>
      </c>
      <c r="H110" s="183">
        <v>49.6872584159112</v>
      </c>
      <c r="I110" s="153">
        <v>715.8999999999995</v>
      </c>
      <c r="J110" s="154">
        <v>4.330000000000004</v>
      </c>
      <c r="K110" s="154">
        <v>3.360000000000012</v>
      </c>
      <c r="L110" s="154">
        <v>196.00999999999843</v>
      </c>
      <c r="M110" s="154">
        <v>-172.67999999999867</v>
      </c>
      <c r="N110" s="46">
        <v>-11.235604138200186</v>
      </c>
      <c r="O110" s="45">
        <v>7.754999999999946</v>
      </c>
      <c r="P110" s="41" t="s">
        <v>150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-10.68714078122619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1536.9</v>
      </c>
      <c r="D113" s="152">
        <v>0</v>
      </c>
      <c r="E113" s="152">
        <v>-106</v>
      </c>
      <c r="F113" s="153">
        <v>1430.9</v>
      </c>
      <c r="G113" s="153">
        <v>711.6592700022316</v>
      </c>
      <c r="H113" s="183">
        <v>0</v>
      </c>
      <c r="I113" s="153">
        <v>719.2407299977685</v>
      </c>
      <c r="J113" s="154">
        <v>5.9955</v>
      </c>
      <c r="K113" s="154">
        <v>3.708150001049051</v>
      </c>
      <c r="L113" s="154">
        <v>196.54734999999246</v>
      </c>
      <c r="M113" s="154">
        <v>-172.59524999999866</v>
      </c>
      <c r="N113" s="46">
        <v>-11.230089791137917</v>
      </c>
      <c r="O113" s="45">
        <v>8.413937500260715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1748.4</v>
      </c>
      <c r="D115" s="160">
        <v>0</v>
      </c>
      <c r="E115" s="160">
        <v>-106</v>
      </c>
      <c r="F115" s="156">
        <v>1642.4</v>
      </c>
      <c r="G115" s="155">
        <v>712.6392700022316</v>
      </c>
      <c r="H115" s="188">
        <v>43.390116293365296</v>
      </c>
      <c r="I115" s="156">
        <v>929.7607299977685</v>
      </c>
      <c r="J115" s="155">
        <v>5.9955</v>
      </c>
      <c r="K115" s="155">
        <v>3.708150001049051</v>
      </c>
      <c r="L115" s="155">
        <v>196.54734999999246</v>
      </c>
      <c r="M115" s="155">
        <v>-172.01524999999864</v>
      </c>
      <c r="N115" s="58">
        <v>-9.838438000457483</v>
      </c>
      <c r="O115" s="52">
        <v>8.558937500260718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44111</v>
      </c>
      <c r="K120" s="33">
        <v>44118</v>
      </c>
      <c r="L120" s="33">
        <v>44125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0.46926333795962505</v>
      </c>
      <c r="D123" s="152">
        <v>0</v>
      </c>
      <c r="E123" s="152">
        <v>0</v>
      </c>
      <c r="F123" s="153">
        <v>0.46926333795962505</v>
      </c>
      <c r="G123" s="154">
        <v>0</v>
      </c>
      <c r="H123" s="183">
        <v>0</v>
      </c>
      <c r="I123" s="153">
        <v>0.46926333795962505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59.6</v>
      </c>
      <c r="D125" s="152">
        <v>0</v>
      </c>
      <c r="E125" s="152">
        <v>0</v>
      </c>
      <c r="F125" s="153">
        <v>59.6</v>
      </c>
      <c r="G125" s="154">
        <v>0</v>
      </c>
      <c r="H125" s="183">
        <v>0</v>
      </c>
      <c r="I125" s="153">
        <v>59.6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60.069263337959626</v>
      </c>
      <c r="D128" s="152">
        <v>0</v>
      </c>
      <c r="E128" s="152">
        <v>0</v>
      </c>
      <c r="F128" s="153">
        <v>60.069263337959626</v>
      </c>
      <c r="G128" s="153">
        <v>0</v>
      </c>
      <c r="H128" s="183">
        <v>0</v>
      </c>
      <c r="I128" s="153">
        <v>60.069263337959626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0.6108561065650517</v>
      </c>
      <c r="D130" s="152">
        <v>0</v>
      </c>
      <c r="E130" s="152">
        <v>3</v>
      </c>
      <c r="F130" s="153">
        <v>3.610856106565052</v>
      </c>
      <c r="G130" s="154">
        <v>4.659270002230994</v>
      </c>
      <c r="H130" s="183">
        <v>129.0350505454863</v>
      </c>
      <c r="I130" s="153">
        <v>-1.0484138956659423</v>
      </c>
      <c r="J130" s="154">
        <v>1.6654999999999962</v>
      </c>
      <c r="K130" s="154">
        <v>0.34815000104903904</v>
      </c>
      <c r="L130" s="154">
        <v>0.5373499999940394</v>
      </c>
      <c r="M130" s="154">
        <v>0.08475000000000055</v>
      </c>
      <c r="N130" s="46">
        <v>13.873971151170819</v>
      </c>
      <c r="O130" s="45">
        <v>0.6589375002607688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330.7110047801827</v>
      </c>
      <c r="D132" s="152">
        <v>0</v>
      </c>
      <c r="E132" s="152">
        <v>-101</v>
      </c>
      <c r="F132" s="153">
        <v>229.7110047801827</v>
      </c>
      <c r="G132" s="154">
        <v>20.549999999999997</v>
      </c>
      <c r="H132" s="183">
        <v>8.946023295516426</v>
      </c>
      <c r="I132" s="153">
        <v>209.16100478018268</v>
      </c>
      <c r="J132" s="154">
        <v>1.9599999999999973</v>
      </c>
      <c r="K132" s="154">
        <v>1.2499999999999982</v>
      </c>
      <c r="L132" s="154">
        <v>0.04999999999999716</v>
      </c>
      <c r="M132" s="154">
        <v>3.7400000000000126</v>
      </c>
      <c r="N132" s="46">
        <v>1.130896748502796</v>
      </c>
      <c r="O132" s="45">
        <v>1.7500000000000013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15.004867899673615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331.32186088674774</v>
      </c>
      <c r="D135" s="152">
        <v>0</v>
      </c>
      <c r="E135" s="152">
        <v>-98</v>
      </c>
      <c r="F135" s="153">
        <v>233.32186088674774</v>
      </c>
      <c r="G135" s="153">
        <v>25.20927000223099</v>
      </c>
      <c r="H135" s="183">
        <v>10.804504089939234</v>
      </c>
      <c r="I135" s="153">
        <v>208.11259088451675</v>
      </c>
      <c r="J135" s="154">
        <v>3.6254999999999935</v>
      </c>
      <c r="K135" s="154">
        <v>1.5981500010490373</v>
      </c>
      <c r="L135" s="154">
        <v>0.5873499999940366</v>
      </c>
      <c r="M135" s="154">
        <v>3.824750000000013</v>
      </c>
      <c r="N135" s="46">
        <v>1.1543910775351425</v>
      </c>
      <c r="O135" s="45">
        <v>2.40893750026077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391.39112422470737</v>
      </c>
      <c r="D137" s="160">
        <v>0</v>
      </c>
      <c r="E137" s="160">
        <v>-98</v>
      </c>
      <c r="F137" s="156">
        <v>293.39112422470737</v>
      </c>
      <c r="G137" s="155">
        <v>25.20927000223099</v>
      </c>
      <c r="H137" s="188">
        <v>8.592376497021528</v>
      </c>
      <c r="I137" s="156">
        <v>268.1818542224764</v>
      </c>
      <c r="J137" s="155">
        <v>3.6254999999999935</v>
      </c>
      <c r="K137" s="155">
        <v>1.5981500010490373</v>
      </c>
      <c r="L137" s="155">
        <v>0.5873499999940366</v>
      </c>
      <c r="M137" s="155">
        <v>3.824750000000013</v>
      </c>
      <c r="N137" s="58">
        <v>0.9772194010726031</v>
      </c>
      <c r="O137" s="52">
        <v>2.40893750026077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44111</v>
      </c>
      <c r="K145" s="33">
        <v>44118</v>
      </c>
      <c r="L145" s="33">
        <v>44125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8" t="s">
        <v>121</v>
      </c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0.061424842913851696</v>
      </c>
      <c r="D148" s="152">
        <v>0</v>
      </c>
      <c r="E148" s="152">
        <v>0</v>
      </c>
      <c r="F148" s="153">
        <v>0.061424842913851696</v>
      </c>
      <c r="G148" s="154">
        <v>0</v>
      </c>
      <c r="H148" s="183">
        <v>0</v>
      </c>
      <c r="I148" s="153">
        <v>0.061424842913851696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0.061424842913851696</v>
      </c>
      <c r="D153" s="152">
        <v>0</v>
      </c>
      <c r="E153" s="152">
        <v>0</v>
      </c>
      <c r="F153" s="153">
        <v>0.061424842913851696</v>
      </c>
      <c r="G153" s="153">
        <v>0</v>
      </c>
      <c r="H153" s="183">
        <v>0</v>
      </c>
      <c r="I153" s="153">
        <v>0.061424842913851696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0.03014790982590781</v>
      </c>
      <c r="D155" s="152">
        <v>0</v>
      </c>
      <c r="E155" s="152">
        <v>3</v>
      </c>
      <c r="F155" s="153">
        <v>3.030147909825908</v>
      </c>
      <c r="G155" s="154">
        <v>1.2647400045990933</v>
      </c>
      <c r="H155" s="183">
        <v>41.738556738365844</v>
      </c>
      <c r="I155" s="153">
        <v>1.7654079052268146</v>
      </c>
      <c r="J155" s="154">
        <v>0.1802100011929867</v>
      </c>
      <c r="K155" s="154">
        <v>0.008499999999999952</v>
      </c>
      <c r="L155" s="154">
        <v>0.0199999997615814</v>
      </c>
      <c r="M155" s="154">
        <v>0.11010000044107393</v>
      </c>
      <c r="N155" s="46">
        <v>365.1994485749017</v>
      </c>
      <c r="O155" s="45">
        <v>0.0797025003489105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365.1994485749017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0.03014790982590781</v>
      </c>
      <c r="D160" s="152">
        <v>0</v>
      </c>
      <c r="E160" s="152">
        <v>3</v>
      </c>
      <c r="F160" s="153">
        <v>3.030147909825908</v>
      </c>
      <c r="G160" s="153">
        <v>1.2647400045990933</v>
      </c>
      <c r="H160" s="183">
        <v>41.738556738365844</v>
      </c>
      <c r="I160" s="153">
        <v>1.7654079052268146</v>
      </c>
      <c r="J160" s="154">
        <v>0.1802100011929867</v>
      </c>
      <c r="K160" s="154">
        <v>0.008499999999999952</v>
      </c>
      <c r="L160" s="154">
        <v>0.0199999997615814</v>
      </c>
      <c r="M160" s="154">
        <v>0.11010000044107393</v>
      </c>
      <c r="N160" s="46">
        <v>365.1994485749017</v>
      </c>
      <c r="O160" s="45">
        <v>0.0797025003489105</v>
      </c>
      <c r="P160" s="41">
        <v>20.149968915635746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0.09157275273975951</v>
      </c>
      <c r="D162" s="160">
        <v>0</v>
      </c>
      <c r="E162" s="160">
        <v>3</v>
      </c>
      <c r="F162" s="156">
        <v>3.0915727527397596</v>
      </c>
      <c r="G162" s="155">
        <v>1.2647400045990933</v>
      </c>
      <c r="H162" s="188">
        <v>40.90927517323594</v>
      </c>
      <c r="I162" s="156">
        <v>1.8268327481406663</v>
      </c>
      <c r="J162" s="155">
        <v>0.1802100011929867</v>
      </c>
      <c r="K162" s="155">
        <v>0.008499999999999952</v>
      </c>
      <c r="L162" s="155">
        <v>0.0199999997615814</v>
      </c>
      <c r="M162" s="155">
        <v>0.11010000044107393</v>
      </c>
      <c r="N162" s="58">
        <v>120.23227122369792</v>
      </c>
      <c r="O162" s="52">
        <v>0.0797025003489105</v>
      </c>
      <c r="P162" s="54">
        <v>20.920645401880904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44111</v>
      </c>
      <c r="K167" s="33">
        <v>44118</v>
      </c>
      <c r="L167" s="33">
        <v>44125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8" t="s">
        <v>135</v>
      </c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0.4507271277125791</v>
      </c>
      <c r="D170" s="152">
        <v>0</v>
      </c>
      <c r="E170" s="152">
        <v>0</v>
      </c>
      <c r="F170" s="153">
        <v>0.4507271277125791</v>
      </c>
      <c r="G170" s="154">
        <v>0</v>
      </c>
      <c r="H170" s="183">
        <v>0</v>
      </c>
      <c r="I170" s="153">
        <v>0.4507271277125791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0.4507271277125791</v>
      </c>
      <c r="D175" s="152">
        <v>0</v>
      </c>
      <c r="E175" s="152">
        <v>0</v>
      </c>
      <c r="F175" s="153">
        <v>0.4507271277125791</v>
      </c>
      <c r="G175" s="153">
        <v>0</v>
      </c>
      <c r="H175" s="183">
        <v>0</v>
      </c>
      <c r="I175" s="153">
        <v>0.4507271277125791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1.2756435271498574</v>
      </c>
      <c r="D177" s="152">
        <v>0</v>
      </c>
      <c r="E177" s="152">
        <v>6</v>
      </c>
      <c r="F177" s="153">
        <v>7.275643527149858</v>
      </c>
      <c r="G177" s="154">
        <v>3.9574300006926006</v>
      </c>
      <c r="H177" s="183">
        <v>54.39285179276608</v>
      </c>
      <c r="I177" s="153">
        <v>3.318213526457257</v>
      </c>
      <c r="J177" s="154">
        <v>0.017500000119209158</v>
      </c>
      <c r="K177" s="154">
        <v>0.02119999992847399</v>
      </c>
      <c r="L177" s="154">
        <v>0.0037000000476834494</v>
      </c>
      <c r="M177" s="154">
        <v>0.15349999995529684</v>
      </c>
      <c r="N177" s="46">
        <v>12.03314222886848</v>
      </c>
      <c r="O177" s="45">
        <v>0.04897500001266586</v>
      </c>
      <c r="P177" s="41" t="s">
        <v>150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0.000400000005960464</v>
      </c>
      <c r="H178" s="183" t="s">
        <v>152</v>
      </c>
      <c r="I178" s="153">
        <v>-0.000400000005960464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0.08333477564116308</v>
      </c>
      <c r="D179" s="152">
        <v>0</v>
      </c>
      <c r="E179" s="152">
        <v>0</v>
      </c>
      <c r="F179" s="153">
        <v>0.08333477564116308</v>
      </c>
      <c r="G179" s="154">
        <v>0</v>
      </c>
      <c r="H179" s="183">
        <v>0</v>
      </c>
      <c r="I179" s="153">
        <v>0.08333477564116308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12.03314222886848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1.3589783027910205</v>
      </c>
      <c r="D182" s="152">
        <v>0</v>
      </c>
      <c r="E182" s="152">
        <v>6</v>
      </c>
      <c r="F182" s="153">
        <v>7.35897830279102</v>
      </c>
      <c r="G182" s="153">
        <v>3.957830000698561</v>
      </c>
      <c r="H182" s="183">
        <v>53.78233007151938</v>
      </c>
      <c r="I182" s="153">
        <v>3.401148302092459</v>
      </c>
      <c r="J182" s="154">
        <v>0.017500000119209158</v>
      </c>
      <c r="K182" s="154">
        <v>0.02119999992847399</v>
      </c>
      <c r="L182" s="154">
        <v>0.0037000000476834494</v>
      </c>
      <c r="M182" s="154">
        <v>0.15349999995529684</v>
      </c>
      <c r="N182" s="46">
        <v>11.295250236154917</v>
      </c>
      <c r="O182" s="45">
        <v>0.04897500001266586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1.8097054305035996</v>
      </c>
      <c r="D184" s="160">
        <v>0</v>
      </c>
      <c r="E184" s="160">
        <v>6</v>
      </c>
      <c r="F184" s="156">
        <v>7.809705430503599</v>
      </c>
      <c r="G184" s="155">
        <v>3.957830000698561</v>
      </c>
      <c r="H184" s="188">
        <v>50.678351903515335</v>
      </c>
      <c r="I184" s="156">
        <v>3.851875429805038</v>
      </c>
      <c r="J184" s="155">
        <v>0.017500000119209158</v>
      </c>
      <c r="K184" s="155">
        <v>0.02119999992847399</v>
      </c>
      <c r="L184" s="155">
        <v>0.0037000000476834494</v>
      </c>
      <c r="M184" s="155">
        <v>0.15349999995529684</v>
      </c>
      <c r="N184" s="58">
        <v>8.482043396011765</v>
      </c>
      <c r="O184" s="52">
        <v>0.04897500001266586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44111</v>
      </c>
      <c r="K189" s="33">
        <v>44118</v>
      </c>
      <c r="L189" s="33">
        <v>44125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8" t="s">
        <v>97</v>
      </c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44111</v>
      </c>
      <c r="K214" s="33">
        <v>44118</v>
      </c>
      <c r="L214" s="33">
        <v>44125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8" t="s">
        <v>136</v>
      </c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0.001</v>
      </c>
      <c r="H224" s="183">
        <v>0</v>
      </c>
      <c r="I224" s="153">
        <v>-0.001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-0.001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0.001</v>
      </c>
      <c r="H229" s="183">
        <v>0</v>
      </c>
      <c r="I229" s="153">
        <v>-0.001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0.001</v>
      </c>
      <c r="H231" s="188">
        <v>0</v>
      </c>
      <c r="I231" s="156">
        <v>-0.001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2" t="s">
        <v>102</v>
      </c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54.7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4.9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-0.03351495607705601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0.18660624930501513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0.07901145335262072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32.36789725341933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44111</v>
      </c>
      <c r="K274" s="33">
        <v>44118</v>
      </c>
      <c r="L274" s="33">
        <v>44125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2" t="s">
        <v>26</v>
      </c>
      <c r="D277" s="229"/>
      <c r="E277" s="229"/>
      <c r="F277" s="229"/>
      <c r="G277" s="229"/>
      <c r="H277" s="229"/>
      <c r="I277" s="229"/>
      <c r="J277" s="229"/>
      <c r="K277" s="229"/>
      <c r="L277" s="229"/>
      <c r="M277" s="229"/>
      <c r="N277" s="229"/>
      <c r="O277" s="229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2020-10-28T15:59:24Z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35952789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28th October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