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PELAGIC 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<sst xmlns="http://schemas.openxmlformats.org/spreadsheetml/2006/main" count="3425" uniqueCount="161">
  <si>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</si>
  <si>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</si>
  <si>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</si>
  <si>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</si>
  <si>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</si>
  <si>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</si>
  <si>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</si>
  <si>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</si>
  <si>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</si>
  <si>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</si>
  <si>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</si>
  <si>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</si>
  <si>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</si>
  <si>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</si>
  <si>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</si>
  <si>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</si>
  <si>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</si>
  <si>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</si>
  <si>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</si>
  <si>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</si>
  <si>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</si>
  <si>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</si>
  <si>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</si>
  <si>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</si>
  <si>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</si>
  <si>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</si>
  <si>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</si>
  <si>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</si>
  <si>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</si>
  <si>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</si>
  <si>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</si>
  <si>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</si>
  <si>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</si>
  <si>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</si>
  <si>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</si>
  <si>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</si>
  <si>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</si>
  <si>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</si>
  <si>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</si>
  <si>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</si>
  <si>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</si>
  <si>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</si>
  <si>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</si>
  <si>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</si>
  <si>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</si>
  <si>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</si>
  <si>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</si>
  <si>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</si>
  <si>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</si>
  <si>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</si>
  <si>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</si>
  <si>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</si>
  <si>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</si>
  <si>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</si>
  <si>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</si>
  <si>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</si>
  <si>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</si>
  <si>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</si>
  <si>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</si>
  <si>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</si>
  <si>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</si>
  <si>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</si>
  <si>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</si>
  <si>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</si>
  <si>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</si>
  <si>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</si>
  <si>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</si>
  <si>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</si>
  <si>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</si>
  <si>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</si>
  <si>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</si>
  <si>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</si>
  <si>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</si>
  <si>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</si>
  <si>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</si>
  <si>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</si>
  <si>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</si>
  <si>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</si>
  <si>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</si>
  <si>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</si>
  <si>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</si>
  <si>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</si>
  <si>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</si>
  <si>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</si>
  <si>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</si>
  <si>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</si>
  <si>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</si>
  <si>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</si>
  <si>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</si>
  <si>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</si>
  <si>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</si>
  <si>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</si>
  <si>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</si>
  <si>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</si>
  <si>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</si>
  <si>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</si>
  <si>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</si>
  <si>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</si>
  <si>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</si>
  <si>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</si>
  <si>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</si>
  <si>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</si>
  <si>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</si>
  <si>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</si>
  <si>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</si>
  <si>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</si>
  <si>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</si>
  <si>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</si>
  <si>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</si>
  <si>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</si>
  <si>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</si>
  <si>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</si>
  <si>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</si>
  <si>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</si>
  <si>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</si>
  <si>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</si>
  <si>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</si>
  <si>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</si>
  <si>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</si>
  <si>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</si>
  <si>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</si>
  <si>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</si>
  <si>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</si>
  <si>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</si>
  <si>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</si>
  <si>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</si>
  <si>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</si>
  <si>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</si>
  <si>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</si>
  <si>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</si>
  <si>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</si>
  <si>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</si>
  <si>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</si>
  <si>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</si>
  <si>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</si>
  <si>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</si>
  <si>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</si>
  <si>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</si>
  <si>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</si>
  <si>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</si>
  <si>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</si>
  <si>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</si>
  <si>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</si>
  <si>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</si>
  <si>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</si>
  <si>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</si>
  <si>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</si>
  <si>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</si>
  <si>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</si>
  <si>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</si>
  <si>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</si>
  <si>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</si>
  <si>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</si>
  <si>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</si>
  <si>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</si>
  <si>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</si>
  <si>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</si>
  <si>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`</t>
  </si>
  <si>
    <t>This weeks report includes swap numbers 1427-1447</t>
  </si>
  <si>
    <t>Number of Weeks to end of year is -3</t>
  </si>
  <si>
    <t>Final landings spreadsheet for 2020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</si>
</sst>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20\pel%202020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NS Sandeel (Area1)</v>
          </cell>
          <cell r="X5" t="str">
            <v>NS Sandeel (Area3)</v>
          </cell>
          <cell r="Y5" t="str">
            <v>NS Sandeel (Area2)</v>
          </cell>
          <cell r="Z5" t="str">
            <v>NS Sandeel (Area4)</v>
          </cell>
          <cell r="AA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NS Sandeel (Area1)</v>
          </cell>
          <cell r="AX5" t="str">
            <v>NS Sandeel (Area3)</v>
          </cell>
          <cell r="AY5" t="str">
            <v>NS Sandeel (Area2)</v>
          </cell>
          <cell r="AZ5" t="str">
            <v>NS Sandeel (Area4)</v>
          </cell>
          <cell r="BA5" t="str">
            <v>Grand Total</v>
          </cell>
        </row>
        <row r="6">
          <cell r="I6" t="str">
            <v>Anglo Scot.</v>
          </cell>
          <cell r="J6">
            <v>0.2727499987110495</v>
          </cell>
          <cell r="P6">
            <v>1.1500000000000001</v>
          </cell>
          <cell r="R6">
            <v>2.2173100007697943</v>
          </cell>
          <cell r="S6">
            <v>0.2182500005811454</v>
          </cell>
          <cell r="T6">
            <v>0.7699999999999999</v>
          </cell>
          <cell r="AA6">
            <v>4.628310000061989</v>
          </cell>
          <cell r="AI6" t="str">
            <v>Aberdeen</v>
          </cell>
          <cell r="AP6">
            <v>0.04</v>
          </cell>
          <cell r="AR6">
            <v>4.91</v>
          </cell>
          <cell r="BA6">
            <v>4.95</v>
          </cell>
        </row>
        <row r="7">
          <cell r="I7" t="str">
            <v>Cornish</v>
          </cell>
          <cell r="L7">
            <v>8.975599986165749</v>
          </cell>
          <cell r="M7">
            <v>8.80941004006192</v>
          </cell>
          <cell r="P7">
            <v>7.582636383056643</v>
          </cell>
          <cell r="R7">
            <v>0.536</v>
          </cell>
          <cell r="T7">
            <v>4.239000031471252</v>
          </cell>
          <cell r="AA7">
            <v>30.142646440755566</v>
          </cell>
          <cell r="AI7" t="str">
            <v>England, NI</v>
          </cell>
          <cell r="AJ7">
            <v>9.78888999578357</v>
          </cell>
          <cell r="AL7">
            <v>15.348930005207652</v>
          </cell>
          <cell r="AM7">
            <v>1699.0175790783198</v>
          </cell>
          <cell r="AN7">
            <v>259.68625992044</v>
          </cell>
          <cell r="AP7">
            <v>13.207886398777363</v>
          </cell>
          <cell r="AR7">
            <v>16.61983003699222</v>
          </cell>
          <cell r="AS7">
            <v>2933.7032500005516</v>
          </cell>
          <cell r="AT7">
            <v>2865.292761770725</v>
          </cell>
          <cell r="AV7">
            <v>0.001</v>
          </cell>
          <cell r="BA7">
            <v>7812.666387206798</v>
          </cell>
        </row>
        <row r="8">
          <cell r="I8" t="str">
            <v>FPO</v>
          </cell>
          <cell r="J8">
            <v>0.263</v>
          </cell>
          <cell r="M8">
            <v>0.15635000167042024</v>
          </cell>
          <cell r="AA8">
            <v>0.41935000167042025</v>
          </cell>
          <cell r="AI8" t="str">
            <v>France</v>
          </cell>
          <cell r="AJ8">
            <v>97.2599998882712</v>
          </cell>
          <cell r="AL8">
            <v>4.945</v>
          </cell>
          <cell r="AM8">
            <v>83.70299996721751</v>
          </cell>
          <cell r="AR8">
            <v>7.304000030398365</v>
          </cell>
          <cell r="BA8">
            <v>193.21199988588705</v>
          </cell>
        </row>
        <row r="9">
          <cell r="I9" t="str">
            <v>NESFO</v>
          </cell>
          <cell r="P9">
            <v>4.019999999999999</v>
          </cell>
          <cell r="R9">
            <v>0.33999999999999997</v>
          </cell>
          <cell r="S9">
            <v>1.4900000000000002</v>
          </cell>
          <cell r="T9">
            <v>1.7400000000000002</v>
          </cell>
          <cell r="V9">
            <v>0.27</v>
          </cell>
          <cell r="AA9">
            <v>7.859999999999999</v>
          </cell>
          <cell r="AI9" t="str">
            <v>Fraserburgh</v>
          </cell>
          <cell r="AL9">
            <v>0.03</v>
          </cell>
          <cell r="AP9">
            <v>279.3500000000003</v>
          </cell>
          <cell r="AR9">
            <v>1.26</v>
          </cell>
          <cell r="AS9">
            <v>6.629999999999999</v>
          </cell>
          <cell r="AT9">
            <v>3.64</v>
          </cell>
          <cell r="BA9">
            <v>290.91000000000025</v>
          </cell>
        </row>
        <row r="10">
          <cell r="I10" t="str">
            <v>NIFPO</v>
          </cell>
          <cell r="L10">
            <v>0.148</v>
          </cell>
          <cell r="M10">
            <v>893.245999999702</v>
          </cell>
          <cell r="P10">
            <v>4.650250017151236</v>
          </cell>
          <cell r="R10">
            <v>2.0029999996591363</v>
          </cell>
          <cell r="S10">
            <v>5.913999999970198</v>
          </cell>
          <cell r="T10">
            <v>888.400750020504</v>
          </cell>
          <cell r="AA10">
            <v>1794.3620000369865</v>
          </cell>
          <cell r="AI10" t="str">
            <v>Kinlochbervie</v>
          </cell>
          <cell r="AL10">
            <v>3.4699999999999998</v>
          </cell>
          <cell r="AM10">
            <v>8.54</v>
          </cell>
          <cell r="BA10">
            <v>12.009999999999998</v>
          </cell>
        </row>
        <row r="11">
          <cell r="I11" t="str">
            <v>SFO</v>
          </cell>
          <cell r="K11">
            <v>0.02</v>
          </cell>
          <cell r="L11">
            <v>18.76</v>
          </cell>
          <cell r="M11">
            <v>16636.760000000002</v>
          </cell>
          <cell r="P11">
            <v>27.929999999999996</v>
          </cell>
          <cell r="R11">
            <v>4.33</v>
          </cell>
          <cell r="S11">
            <v>16805.23</v>
          </cell>
          <cell r="T11">
            <v>10518.540000000003</v>
          </cell>
          <cell r="V11">
            <v>5016.16</v>
          </cell>
          <cell r="W11">
            <v>2100.5</v>
          </cell>
          <cell r="X11">
            <v>176.41</v>
          </cell>
          <cell r="Y11">
            <v>988.03</v>
          </cell>
          <cell r="Z11">
            <v>631</v>
          </cell>
          <cell r="AA11">
            <v>52923.67</v>
          </cell>
          <cell r="AI11" t="str">
            <v>Mallaig</v>
          </cell>
          <cell r="AM11">
            <v>1.1400000000000001</v>
          </cell>
          <cell r="BA11">
            <v>1.1400000000000001</v>
          </cell>
        </row>
        <row r="12">
          <cell r="I12" t="str">
            <v>Shetland</v>
          </cell>
          <cell r="K12">
            <v>5.95</v>
          </cell>
          <cell r="L12">
            <v>11.7</v>
          </cell>
          <cell r="M12">
            <v>13274.629999999997</v>
          </cell>
          <cell r="P12">
            <v>11.01</v>
          </cell>
          <cell r="S12">
            <v>10081.390000000001</v>
          </cell>
          <cell r="T12">
            <v>6047.59</v>
          </cell>
          <cell r="V12">
            <v>4263.91</v>
          </cell>
          <cell r="AA12">
            <v>33696.18</v>
          </cell>
          <cell r="AI12" t="str">
            <v>Peterhead</v>
          </cell>
          <cell r="AL12">
            <v>292.04999999999995</v>
          </cell>
          <cell r="AM12">
            <v>23456.63</v>
          </cell>
          <cell r="AP12">
            <v>124.57999999999997</v>
          </cell>
          <cell r="AR12">
            <v>11.479999999999999</v>
          </cell>
          <cell r="AS12">
            <v>20780.429999999997</v>
          </cell>
          <cell r="AT12">
            <v>10745.360000000002</v>
          </cell>
          <cell r="AV12">
            <v>12886.240000000002</v>
          </cell>
          <cell r="AW12">
            <v>1175.4</v>
          </cell>
          <cell r="AZ12">
            <v>631</v>
          </cell>
          <cell r="BA12">
            <v>70103.17</v>
          </cell>
        </row>
        <row r="13">
          <cell r="I13" t="str">
            <v>South West</v>
          </cell>
          <cell r="J13">
            <v>6.442499992914499</v>
          </cell>
          <cell r="L13">
            <v>1.1510000030398364</v>
          </cell>
          <cell r="M13">
            <v>16.017510025105672</v>
          </cell>
          <cell r="AA13">
            <v>23.611010021060007</v>
          </cell>
          <cell r="AI13" t="str">
            <v>Shetland</v>
          </cell>
          <cell r="AM13">
            <v>3603.42</v>
          </cell>
          <cell r="AP13">
            <v>522.1200000000002</v>
          </cell>
          <cell r="AR13">
            <v>0.2</v>
          </cell>
          <cell r="AS13">
            <v>5924.429999999999</v>
          </cell>
          <cell r="AT13">
            <v>2049.06</v>
          </cell>
          <cell r="AV13">
            <v>0.27</v>
          </cell>
          <cell r="BA13">
            <v>12099.499999999998</v>
          </cell>
        </row>
        <row r="14">
          <cell r="I14" t="str">
            <v>(blank)</v>
          </cell>
          <cell r="AI14" t="str">
            <v>Ullapool</v>
          </cell>
          <cell r="AL14">
            <v>10.4</v>
          </cell>
          <cell r="AM14">
            <v>10.370000000000001</v>
          </cell>
          <cell r="AP14">
            <v>0.7000000000000001</v>
          </cell>
          <cell r="BA14">
            <v>21.470000000000002</v>
          </cell>
        </row>
        <row r="15">
          <cell r="I15" t="str">
            <v>Northern</v>
          </cell>
          <cell r="P15">
            <v>1.8300000000000003</v>
          </cell>
          <cell r="S15">
            <v>0.04</v>
          </cell>
          <cell r="T15">
            <v>0.04</v>
          </cell>
          <cell r="AA15">
            <v>1.9100000000000004</v>
          </cell>
          <cell r="AI15" t="str">
            <v>(blank)</v>
          </cell>
        </row>
        <row r="16">
          <cell r="I16" t="str">
            <v>ANIFPO</v>
          </cell>
          <cell r="L16">
            <v>676.6860000152589</v>
          </cell>
          <cell r="M16">
            <v>5232.524968750001</v>
          </cell>
          <cell r="P16">
            <v>0.72</v>
          </cell>
          <cell r="R16">
            <v>0.007</v>
          </cell>
          <cell r="S16">
            <v>5561.035</v>
          </cell>
          <cell r="T16">
            <v>8931.07201171875</v>
          </cell>
          <cell r="V16">
            <v>2958.475</v>
          </cell>
          <cell r="AA16">
            <v>23360.51998048401</v>
          </cell>
          <cell r="AI16" t="str">
            <v>Ayr</v>
          </cell>
          <cell r="AM16">
            <v>0.61</v>
          </cell>
          <cell r="BA16">
            <v>0.61</v>
          </cell>
        </row>
        <row r="17">
          <cell r="I17" t="str">
            <v>Aberdeen</v>
          </cell>
          <cell r="M17">
            <v>1.3900000000000001</v>
          </cell>
          <cell r="P17">
            <v>11.2</v>
          </cell>
          <cell r="R17">
            <v>3.13</v>
          </cell>
          <cell r="T17">
            <v>4.3</v>
          </cell>
          <cell r="AA17">
            <v>20.02</v>
          </cell>
          <cell r="AI17" t="str">
            <v>Netherlands</v>
          </cell>
          <cell r="AJ17">
            <v>31.674999996483304</v>
          </cell>
          <cell r="AL17">
            <v>1276.8570088195802</v>
          </cell>
          <cell r="AM17">
            <v>7158.338918588112</v>
          </cell>
          <cell r="AP17">
            <v>326.99890189015207</v>
          </cell>
          <cell r="AQ17">
            <v>2.005399988293652</v>
          </cell>
          <cell r="AR17">
            <v>137.67699995470036</v>
          </cell>
          <cell r="AS17">
            <v>11239.05430259824</v>
          </cell>
          <cell r="AT17">
            <v>3914.0915161074386</v>
          </cell>
          <cell r="AU17">
            <v>85.89699974441533</v>
          </cell>
          <cell r="AV17">
            <v>7430.088699611662</v>
          </cell>
          <cell r="BA17">
            <v>31602.683747299074</v>
          </cell>
        </row>
        <row r="18">
          <cell r="I18" t="str">
            <v>West Scot.</v>
          </cell>
          <cell r="P18">
            <v>0.7500000000000001</v>
          </cell>
          <cell r="R18">
            <v>0.16</v>
          </cell>
          <cell r="AA18">
            <v>0.9100000000000001</v>
          </cell>
          <cell r="AI18" t="str">
            <v>Campbeltown</v>
          </cell>
          <cell r="AM18">
            <v>0.02</v>
          </cell>
          <cell r="BA18">
            <v>0.02</v>
          </cell>
        </row>
        <row r="19">
          <cell r="I19" t="str">
            <v>Fife</v>
          </cell>
          <cell r="J19">
            <v>33.385000025272355</v>
          </cell>
          <cell r="L19">
            <v>3.39</v>
          </cell>
          <cell r="M19">
            <v>24.684</v>
          </cell>
          <cell r="P19">
            <v>0.48</v>
          </cell>
          <cell r="R19">
            <v>14.40899996948242</v>
          </cell>
          <cell r="S19">
            <v>0.35</v>
          </cell>
          <cell r="T19">
            <v>0.69</v>
          </cell>
          <cell r="AA19">
            <v>77.38799999475476</v>
          </cell>
          <cell r="AI19" t="str">
            <v>Stornoway</v>
          </cell>
          <cell r="AM19">
            <v>13.17</v>
          </cell>
          <cell r="BA19">
            <v>13.17</v>
          </cell>
        </row>
        <row r="20">
          <cell r="I20" t="str">
            <v>North Sea</v>
          </cell>
          <cell r="J20">
            <v>8.44199996137619</v>
          </cell>
          <cell r="M20">
            <v>8.26700001144409</v>
          </cell>
          <cell r="R20">
            <v>7.784000000000001</v>
          </cell>
          <cell r="S20">
            <v>1.36</v>
          </cell>
          <cell r="AA20">
            <v>25.852999972820278</v>
          </cell>
          <cell r="AI20" t="str">
            <v>Eyemouth</v>
          </cell>
          <cell r="AR20">
            <v>2.2100000000000004</v>
          </cell>
          <cell r="BA20">
            <v>2.2100000000000004</v>
          </cell>
        </row>
        <row r="21">
          <cell r="I21" t="str">
            <v>Lunar</v>
          </cell>
          <cell r="L21">
            <v>47.879999999999995</v>
          </cell>
          <cell r="M21">
            <v>8385.14</v>
          </cell>
          <cell r="P21">
            <v>42.49000000000001</v>
          </cell>
          <cell r="R21">
            <v>1.3299999999999998</v>
          </cell>
          <cell r="S21">
            <v>6362.51</v>
          </cell>
          <cell r="T21">
            <v>6212.46</v>
          </cell>
          <cell r="V21">
            <v>21451.679999999997</v>
          </cell>
          <cell r="AA21">
            <v>42503.48999999999</v>
          </cell>
          <cell r="AI21" t="str">
            <v>Oban</v>
          </cell>
          <cell r="AM21">
            <v>0.3400000000000001</v>
          </cell>
          <cell r="AP21">
            <v>1.32</v>
          </cell>
          <cell r="BA21">
            <v>1.6600000000000001</v>
          </cell>
        </row>
        <row r="22">
          <cell r="I22" t="str">
            <v>EEFPO</v>
          </cell>
          <cell r="P22">
            <v>0.4049999985694885</v>
          </cell>
          <cell r="R22">
            <v>0</v>
          </cell>
          <cell r="S22">
            <v>0.16</v>
          </cell>
          <cell r="T22">
            <v>1.0230000000000001</v>
          </cell>
          <cell r="AA22">
            <v>1.5879999985694886</v>
          </cell>
          <cell r="AI22" t="str">
            <v>Portree</v>
          </cell>
          <cell r="AM22">
            <v>0.01</v>
          </cell>
          <cell r="BA22">
            <v>0.01</v>
          </cell>
        </row>
        <row r="23">
          <cell r="I23" t="str">
            <v>Isle of Man</v>
          </cell>
          <cell r="M23">
            <v>0.00939999997615814</v>
          </cell>
          <cell r="AA23">
            <v>0.00939999997615814</v>
          </cell>
          <cell r="AI23" t="str">
            <v>Buckie</v>
          </cell>
          <cell r="AP23">
            <v>38.120000000000005</v>
          </cell>
          <cell r="AS23">
            <v>0.32</v>
          </cell>
          <cell r="AT23">
            <v>5.62</v>
          </cell>
          <cell r="BA23">
            <v>44.06</v>
          </cell>
        </row>
        <row r="24">
          <cell r="I24" t="str">
            <v>Lowestoft</v>
          </cell>
          <cell r="J24">
            <v>60.93999993222953</v>
          </cell>
          <cell r="L24">
            <v>1.288</v>
          </cell>
          <cell r="M24">
            <v>32.29900010919569</v>
          </cell>
          <cell r="R24">
            <v>78.91400010716919</v>
          </cell>
          <cell r="AA24">
            <v>173.4410001485944</v>
          </cell>
          <cell r="AI24" t="str">
            <v>Orkney</v>
          </cell>
          <cell r="AP24">
            <v>11.439999999999996</v>
          </cell>
          <cell r="AT24">
            <v>2.4</v>
          </cell>
          <cell r="BA24">
            <v>13.839999999999996</v>
          </cell>
        </row>
        <row r="25">
          <cell r="I25" t="str">
            <v>Klondyke</v>
          </cell>
          <cell r="L25">
            <v>244.17</v>
          </cell>
          <cell r="M25">
            <v>10388.52</v>
          </cell>
          <cell r="S25">
            <v>6375.87</v>
          </cell>
          <cell r="T25">
            <v>1643.8</v>
          </cell>
          <cell r="V25">
            <v>10439.880000000001</v>
          </cell>
          <cell r="AA25">
            <v>29092.24</v>
          </cell>
          <cell r="AI25" t="str">
            <v>Belgium</v>
          </cell>
          <cell r="AJ25">
            <v>12.403999965667724</v>
          </cell>
          <cell r="AM25">
            <v>0.28</v>
          </cell>
          <cell r="AR25">
            <v>28.50400004196167</v>
          </cell>
          <cell r="BA25">
            <v>41.1880000076294</v>
          </cell>
        </row>
        <row r="26">
          <cell r="I26" t="str">
            <v>Interfish</v>
          </cell>
          <cell r="L26">
            <v>6.16</v>
          </cell>
          <cell r="M26">
            <v>9902.023100000028</v>
          </cell>
          <cell r="P26">
            <v>16</v>
          </cell>
          <cell r="S26">
            <v>6383.8</v>
          </cell>
          <cell r="T26">
            <v>5028.21</v>
          </cell>
          <cell r="AA26">
            <v>21336.193100000026</v>
          </cell>
          <cell r="AI26" t="str">
            <v>Other Non UK</v>
          </cell>
          <cell r="AP26">
            <v>0.55</v>
          </cell>
          <cell r="BA26">
            <v>0.55</v>
          </cell>
        </row>
        <row r="27">
          <cell r="I27" t="str">
            <v>North Atlantic FPO</v>
          </cell>
          <cell r="J27">
            <v>40.227999931544076</v>
          </cell>
          <cell r="L27">
            <v>1277.1240088195802</v>
          </cell>
          <cell r="M27">
            <v>7177.071918434692</v>
          </cell>
          <cell r="P27">
            <v>326.99890189015207</v>
          </cell>
          <cell r="Q27">
            <v>2.005399988293652</v>
          </cell>
          <cell r="R27">
            <v>81.32999998474119</v>
          </cell>
          <cell r="S27">
            <v>11237.69430259824</v>
          </cell>
          <cell r="T27">
            <v>3914.0915161074386</v>
          </cell>
          <cell r="U27">
            <v>85.89699974441533</v>
          </cell>
          <cell r="V27">
            <v>7430.088699611662</v>
          </cell>
          <cell r="AA27">
            <v>31572.529747110755</v>
          </cell>
          <cell r="AI27" t="str">
            <v>Anstruther</v>
          </cell>
          <cell r="AR27">
            <v>7.250000000000001</v>
          </cell>
          <cell r="BA27">
            <v>7.250000000000001</v>
          </cell>
        </row>
        <row r="28">
          <cell r="I28" t="str">
            <v>Under 10m - England</v>
          </cell>
          <cell r="J28">
            <v>1.1546400041580194</v>
          </cell>
          <cell r="L28">
            <v>3.803930000737304</v>
          </cell>
          <cell r="M28">
            <v>42.00972501143053</v>
          </cell>
          <cell r="N28">
            <v>259.68625992044</v>
          </cell>
          <cell r="R28">
            <v>4.574520002230994</v>
          </cell>
          <cell r="S28">
            <v>0.34900000000000003</v>
          </cell>
          <cell r="V28">
            <v>0.001</v>
          </cell>
          <cell r="AA28">
            <v>311.5790749389968</v>
          </cell>
          <cell r="AI28" t="str">
            <v>Scrabster</v>
          </cell>
          <cell r="AK28">
            <v>0.02</v>
          </cell>
          <cell r="AL28">
            <v>4.86</v>
          </cell>
          <cell r="AM28">
            <v>4.930000000000001</v>
          </cell>
          <cell r="AP28">
            <v>2.06</v>
          </cell>
          <cell r="AS28">
            <v>0.06</v>
          </cell>
          <cell r="AT28">
            <v>2.62</v>
          </cell>
          <cell r="BA28">
            <v>14.55</v>
          </cell>
        </row>
        <row r="29">
          <cell r="I29" t="str">
            <v>Under 10m - Wales</v>
          </cell>
          <cell r="L29">
            <v>0.000400000005960464</v>
          </cell>
          <cell r="M29">
            <v>0.29708400034904486</v>
          </cell>
          <cell r="AA29">
            <v>0.29748400035500533</v>
          </cell>
          <cell r="AI29" t="str">
            <v>Denmark </v>
          </cell>
          <cell r="AR29">
            <v>0.45999999999999996</v>
          </cell>
          <cell r="AS29">
            <v>76.37100000000001</v>
          </cell>
          <cell r="AT29">
            <v>5120.981000000001</v>
          </cell>
          <cell r="AV29">
            <v>7192.53</v>
          </cell>
          <cell r="AW29">
            <v>925.1</v>
          </cell>
          <cell r="AX29">
            <v>176.41</v>
          </cell>
          <cell r="AY29">
            <v>988.03</v>
          </cell>
          <cell r="BA29">
            <v>14479.882000000001</v>
          </cell>
        </row>
        <row r="30">
          <cell r="I30" t="str">
            <v>Under 10m - Scotland</v>
          </cell>
          <cell r="M30">
            <v>19.189999999999998</v>
          </cell>
          <cell r="P30">
            <v>862.8699999999993</v>
          </cell>
          <cell r="R30">
            <v>16.809999999999985</v>
          </cell>
          <cell r="T30">
            <v>1.8599999999999999</v>
          </cell>
          <cell r="AA30">
            <v>900.7299999999992</v>
          </cell>
          <cell r="AI30" t="str">
            <v>Norway </v>
          </cell>
          <cell r="AK30">
            <v>5.95</v>
          </cell>
          <cell r="AL30">
            <v>11.7</v>
          </cell>
          <cell r="AM30">
            <v>30559.269999999997</v>
          </cell>
          <cell r="AS30">
            <v>21839.672000000006</v>
          </cell>
          <cell r="AT30">
            <v>17782.335</v>
          </cell>
          <cell r="BA30">
            <v>70198.927</v>
          </cell>
        </row>
        <row r="31">
          <cell r="I31" t="str">
            <v>Under 10m - N.Ireland</v>
          </cell>
          <cell r="M31">
            <v>0.47500000000000003</v>
          </cell>
          <cell r="AA31">
            <v>0.47500000000000003</v>
          </cell>
          <cell r="AI31" t="str">
            <v>Eire </v>
          </cell>
          <cell r="AL31">
            <v>681.576</v>
          </cell>
          <cell r="AM31">
            <v>5443.730968750001</v>
          </cell>
          <cell r="AS31">
            <v>16.740000000000002</v>
          </cell>
          <cell r="AT31">
            <v>709.826</v>
          </cell>
          <cell r="AV31">
            <v>24051.334999999995</v>
          </cell>
          <cell r="BA31">
            <v>30903.207968749997</v>
          </cell>
        </row>
        <row r="32">
          <cell r="I32" t="str">
            <v>Non Sector - Scotland</v>
          </cell>
          <cell r="P32">
            <v>0.4</v>
          </cell>
          <cell r="T32">
            <v>2.4</v>
          </cell>
          <cell r="AA32">
            <v>2.8</v>
          </cell>
          <cell r="AI32" t="str">
            <v>Grand Total</v>
          </cell>
          <cell r="AJ32">
            <v>151.12788984620582</v>
          </cell>
          <cell r="AK32">
            <v>5.97</v>
          </cell>
          <cell r="AL32">
            <v>2301.236938824788</v>
          </cell>
          <cell r="AM32">
            <v>72043.52046638363</v>
          </cell>
          <cell r="AN32">
            <v>259.68625992044</v>
          </cell>
          <cell r="AP32">
            <v>1320.48678828893</v>
          </cell>
          <cell r="AQ32">
            <v>2.005399988293652</v>
          </cell>
          <cell r="AR32">
            <v>217.87483006405262</v>
          </cell>
          <cell r="AS32">
            <v>62817.41055259879</v>
          </cell>
          <cell r="AT32">
            <v>43201.226277878166</v>
          </cell>
          <cell r="AU32">
            <v>85.89699974441533</v>
          </cell>
          <cell r="AV32">
            <v>51560.464699611664</v>
          </cell>
          <cell r="AW32">
            <v>2100.5</v>
          </cell>
          <cell r="AX32">
            <v>176.41</v>
          </cell>
          <cell r="AY32">
            <v>988.03</v>
          </cell>
          <cell r="AZ32">
            <v>631</v>
          </cell>
          <cell r="BA32">
            <v>237862.8471031494</v>
          </cell>
        </row>
        <row r="33">
          <cell r="I33" t="str">
            <v>Grand Total</v>
          </cell>
          <cell r="J33">
            <v>151.1278898462057</v>
          </cell>
          <cell r="K33">
            <v>5.97</v>
          </cell>
          <cell r="L33">
            <v>2301.2369388247876</v>
          </cell>
          <cell r="M33">
            <v>72043.52046638368</v>
          </cell>
          <cell r="N33">
            <v>259.68625992044</v>
          </cell>
          <cell r="P33">
            <v>1320.486788288929</v>
          </cell>
          <cell r="Q33">
            <v>2.005399988293652</v>
          </cell>
          <cell r="R33">
            <v>217.8748300640527</v>
          </cell>
          <cell r="S33">
            <v>62817.4105525988</v>
          </cell>
          <cell r="T33">
            <v>43201.226277878166</v>
          </cell>
          <cell r="U33">
            <v>85.89699974441533</v>
          </cell>
          <cell r="V33">
            <v>51560.46469961166</v>
          </cell>
          <cell r="W33">
            <v>2100.5</v>
          </cell>
          <cell r="X33">
            <v>176.41</v>
          </cell>
          <cell r="Y33">
            <v>988.03</v>
          </cell>
          <cell r="Z33">
            <v>631</v>
          </cell>
          <cell r="AA33">
            <v>237862.8471031494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4" ht="12">
      <c r="B1" s="75" t="s">
        <v>153</v>
      </c>
      <c r="I1" s="78"/>
      <c r="J1" s="79" t="s">
        <v>0</v>
      </c>
      <c r="M1" s="80"/>
      <c r="N1" s="79" t="s">
        <v>160</v>
      </c>
    </row>
    <row r="2" spans="2:14" ht="12">
      <c r="B2" s="1">
        <v>44216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26055.809999999998</v>
      </c>
      <c r="D9" s="130">
        <v>26922.779999999995</v>
      </c>
      <c r="E9" s="131">
        <v>3.327357698724383</v>
      </c>
      <c r="F9" s="132">
        <v>4716.5607</v>
      </c>
      <c r="G9" s="130">
        <v>2933.713600000575</v>
      </c>
      <c r="H9" s="131">
        <v>-37.79972767019462</v>
      </c>
      <c r="I9" s="132">
        <v>32586.425399999996</v>
      </c>
      <c r="J9" s="130">
        <v>34109.93423152914</v>
      </c>
      <c r="K9" s="131">
        <v>4.67528675768514</v>
      </c>
      <c r="L9" s="132"/>
      <c r="M9" s="129">
        <v>63358.79609999999</v>
      </c>
      <c r="N9" s="132">
        <v>63966.42783152973</v>
      </c>
      <c r="O9" s="131">
        <v>0.9590329503273733</v>
      </c>
      <c r="P9" s="130">
        <v>62308.96800000001</v>
      </c>
      <c r="Q9" s="130">
        <v>0.41999999999825377</v>
      </c>
      <c r="R9" s="131">
        <v>0.0006740602733113052</v>
      </c>
      <c r="S9" s="131">
        <v>89.60322116690048</v>
      </c>
      <c r="T9" s="176">
        <v>102.66006625487638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183.54</v>
      </c>
      <c r="D10" s="130">
        <v>1.52</v>
      </c>
      <c r="E10" s="131">
        <v>-99.17184265010351</v>
      </c>
      <c r="F10" s="132">
        <v>0</v>
      </c>
      <c r="G10" s="130">
        <v>0</v>
      </c>
      <c r="H10" s="131" t="s">
        <v>64</v>
      </c>
      <c r="I10" s="132">
        <v>744.4254</v>
      </c>
      <c r="J10" s="130">
        <v>49.300000000000004</v>
      </c>
      <c r="K10" s="131">
        <v>-93.37744252144003</v>
      </c>
      <c r="L10" s="132"/>
      <c r="M10" s="129">
        <v>927.9653999999999</v>
      </c>
      <c r="N10" s="132">
        <v>50.82</v>
      </c>
      <c r="O10" s="131">
        <v>-94.52350270818286</v>
      </c>
      <c r="P10" s="130">
        <v>2438.1</v>
      </c>
      <c r="Q10" s="130">
        <v>0</v>
      </c>
      <c r="R10" s="131">
        <v>0</v>
      </c>
      <c r="S10" s="131">
        <v>22.866991942041842</v>
      </c>
      <c r="T10" s="176">
        <v>2.0844099913867358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54267.17</v>
      </c>
      <c r="D11" s="130">
        <v>77387.72999999998</v>
      </c>
      <c r="E11" s="131">
        <v>42.60505937567775</v>
      </c>
      <c r="F11" s="132">
        <v>6461.3144999999995</v>
      </c>
      <c r="G11" s="130">
        <v>5015.625018728504</v>
      </c>
      <c r="H11" s="131">
        <v>-22.374541299165912</v>
      </c>
      <c r="I11" s="132">
        <v>90101.9822</v>
      </c>
      <c r="J11" s="130">
        <v>121327.13934916191</v>
      </c>
      <c r="K11" s="131">
        <v>34.655349845524164</v>
      </c>
      <c r="L11" s="132"/>
      <c r="M11" s="129">
        <v>150830.4667</v>
      </c>
      <c r="N11" s="132">
        <v>208141.87496789044</v>
      </c>
      <c r="O11" s="131">
        <v>37.99723591778189</v>
      </c>
      <c r="P11" s="130">
        <v>203423.24099999998</v>
      </c>
      <c r="Q11" s="130">
        <v>2.9213000003946945</v>
      </c>
      <c r="R11" s="131">
        <v>0.0014360699328326476</v>
      </c>
      <c r="S11" s="131">
        <v>76.97890586483234</v>
      </c>
      <c r="T11" s="176">
        <v>102.31961399528113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32276.760000000002</v>
      </c>
      <c r="D12" s="130">
        <v>50284.91999999999</v>
      </c>
      <c r="E12" s="131">
        <v>55.792960631736236</v>
      </c>
      <c r="F12" s="132">
        <v>3565.4031</v>
      </c>
      <c r="G12" s="130">
        <v>2871.699761768818</v>
      </c>
      <c r="H12" s="131">
        <v>-19.456519186601426</v>
      </c>
      <c r="I12" s="132">
        <v>63940.362100000006</v>
      </c>
      <c r="J12" s="130">
        <v>77920.23646186826</v>
      </c>
      <c r="K12" s="131">
        <v>21.86392742037389</v>
      </c>
      <c r="L12" s="132"/>
      <c r="M12" s="129">
        <v>99782.5252</v>
      </c>
      <c r="N12" s="132">
        <v>129199.71722363708</v>
      </c>
      <c r="O12" s="131">
        <v>29.481306435845823</v>
      </c>
      <c r="P12" s="130">
        <v>129795.227</v>
      </c>
      <c r="Q12" s="130">
        <v>0.11000000001513399</v>
      </c>
      <c r="R12" s="131">
        <v>8.474887910564999E-05</v>
      </c>
      <c r="S12" s="131">
        <v>73.00250519996166</v>
      </c>
      <c r="T12" s="176">
        <v>99.54119285421574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852.1500000000001</v>
      </c>
      <c r="D13" s="130">
        <v>2260.5690000000004</v>
      </c>
      <c r="E13" s="131">
        <v>165.27829607463477</v>
      </c>
      <c r="F13" s="132">
        <v>167.99249999999998</v>
      </c>
      <c r="G13" s="130">
        <v>30.921176441298797</v>
      </c>
      <c r="H13" s="131">
        <v>-81.5937161234586</v>
      </c>
      <c r="I13" s="132">
        <v>290.10540000000003</v>
      </c>
      <c r="J13" s="130">
        <v>507.9909019192652</v>
      </c>
      <c r="K13" s="131">
        <v>75.10563468286531</v>
      </c>
      <c r="L13" s="132"/>
      <c r="M13" s="129">
        <v>1310.2479</v>
      </c>
      <c r="N13" s="132">
        <v>3661.751078360563</v>
      </c>
      <c r="O13" s="131">
        <v>179.47009709846225</v>
      </c>
      <c r="P13" s="130">
        <v>3750.414999999999</v>
      </c>
      <c r="Q13" s="130">
        <v>1.4809999942776813</v>
      </c>
      <c r="R13" s="131">
        <v>0.039488963068825225</v>
      </c>
      <c r="S13" s="131">
        <v>15.326329395250907</v>
      </c>
      <c r="T13" s="176">
        <v>97.63589038441249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113.40000000000002</v>
      </c>
      <c r="D14" s="130">
        <v>37.940000000000005</v>
      </c>
      <c r="E14" s="131">
        <v>-66.5432098765432</v>
      </c>
      <c r="F14" s="132">
        <v>25.859299999999998</v>
      </c>
      <c r="G14" s="130">
        <v>17.713290042521436</v>
      </c>
      <c r="H14" s="131">
        <v>-31.501277905738217</v>
      </c>
      <c r="I14" s="132">
        <v>82.1639</v>
      </c>
      <c r="J14" s="130">
        <v>180.44200002911307</v>
      </c>
      <c r="K14" s="131">
        <v>119.61226284184792</v>
      </c>
      <c r="L14" s="132"/>
      <c r="M14" s="129">
        <v>221.4232</v>
      </c>
      <c r="N14" s="132">
        <v>236.0952900716345</v>
      </c>
      <c r="O14" s="131">
        <v>6.6262659340279155</v>
      </c>
      <c r="P14" s="130">
        <v>494.47399999999993</v>
      </c>
      <c r="Q14" s="130">
        <v>0.1709999942779632</v>
      </c>
      <c r="R14" s="131">
        <v>0.034582201344856</v>
      </c>
      <c r="S14" s="131">
        <v>45.720256039644845</v>
      </c>
      <c r="T14" s="176">
        <v>47.74675515226979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841.1853000000001</v>
      </c>
      <c r="G16" s="130">
        <v>10.367939994737505</v>
      </c>
      <c r="H16" s="131">
        <v>-98.7674606302871</v>
      </c>
      <c r="I16" s="132">
        <v>2827.7658999999994</v>
      </c>
      <c r="J16" s="130">
        <v>4355.720000505377</v>
      </c>
      <c r="K16" s="131">
        <v>54.03396725681494</v>
      </c>
      <c r="L16" s="132"/>
      <c r="M16" s="129">
        <v>3668.9511999999995</v>
      </c>
      <c r="N16" s="132">
        <v>4366.087940500113</v>
      </c>
      <c r="O16" s="131">
        <v>19.000981547536362</v>
      </c>
      <c r="P16" s="130">
        <v>4962.5740353709625</v>
      </c>
      <c r="Q16" s="130">
        <v>1832.7858852782392</v>
      </c>
      <c r="R16" s="131">
        <v>36.93216206377936</v>
      </c>
      <c r="S16" s="131">
        <v>64.19412814501172</v>
      </c>
      <c r="T16" s="176">
        <v>87.98030839198833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483.8</v>
      </c>
      <c r="D17" s="130">
        <v>317.0499999999999</v>
      </c>
      <c r="E17" s="131">
        <v>-34.46672178586195</v>
      </c>
      <c r="F17" s="132">
        <v>1178.3599999999997</v>
      </c>
      <c r="G17" s="130">
        <v>17.450430011093633</v>
      </c>
      <c r="H17" s="131">
        <v>-98.51909178764608</v>
      </c>
      <c r="I17" s="132">
        <v>5011.1596</v>
      </c>
      <c r="J17" s="130">
        <v>2759.03099981958</v>
      </c>
      <c r="K17" s="131">
        <v>-44.94226446470434</v>
      </c>
      <c r="L17" s="132"/>
      <c r="M17" s="129">
        <v>6673.3196</v>
      </c>
      <c r="N17" s="132">
        <v>3093.531429830674</v>
      </c>
      <c r="O17" s="131">
        <v>-53.643289767948865</v>
      </c>
      <c r="P17" s="130">
        <v>7410.786418643738</v>
      </c>
      <c r="Q17" s="130">
        <v>180.15799100000004</v>
      </c>
      <c r="R17" s="131">
        <v>2.431023926782808</v>
      </c>
      <c r="S17" s="131">
        <v>82.61921953152083</v>
      </c>
      <c r="T17" s="176">
        <v>41.74363225538521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1175.4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1913.13</v>
      </c>
      <c r="K19" s="131" t="s">
        <v>64</v>
      </c>
      <c r="L19" s="132"/>
      <c r="M19" s="129">
        <v>0</v>
      </c>
      <c r="N19" s="132">
        <v>3088.53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75.3934629169505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85.89699974441533</v>
      </c>
      <c r="K21" s="131" t="s">
        <v>64</v>
      </c>
      <c r="L21" s="132"/>
      <c r="M21" s="129">
        <v>0</v>
      </c>
      <c r="N21" s="132">
        <v>85.89699974441533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143.36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1837.6653999882935</v>
      </c>
      <c r="K22" s="131">
        <v>2.0398016573822115</v>
      </c>
      <c r="L22" s="132"/>
      <c r="M22" s="129">
        <v>1800.93</v>
      </c>
      <c r="N22" s="132">
        <v>1981.0253999882934</v>
      </c>
      <c r="O22" s="131">
        <v>10.000133263829985</v>
      </c>
      <c r="P22" s="130">
        <v>2618.604</v>
      </c>
      <c r="Q22" s="130">
        <v>0</v>
      </c>
      <c r="R22" s="131">
        <v>0</v>
      </c>
      <c r="S22" s="131">
        <v>44.343683057149185</v>
      </c>
      <c r="T22" s="176">
        <v>75.65196570341654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12886.510000000002</v>
      </c>
      <c r="E23" s="131">
        <v>38.823910895942234</v>
      </c>
      <c r="F23" s="132">
        <v>31.448399999999996</v>
      </c>
      <c r="G23" s="130">
        <v>0.011</v>
      </c>
      <c r="H23" s="131">
        <v>-99.96502206789535</v>
      </c>
      <c r="I23" s="132">
        <v>51477.063200000004</v>
      </c>
      <c r="J23" s="130">
        <v>38673.95369961166</v>
      </c>
      <c r="K23" s="131">
        <v>-24.87148392798823</v>
      </c>
      <c r="L23" s="132"/>
      <c r="M23" s="129">
        <v>60791.1416</v>
      </c>
      <c r="N23" s="132">
        <v>51560.47469961166</v>
      </c>
      <c r="O23" s="131">
        <v>-15.184230230656407</v>
      </c>
      <c r="P23" s="130">
        <v>52320.92</v>
      </c>
      <c r="Q23" s="130">
        <v>0</v>
      </c>
      <c r="R23" s="131">
        <v>0</v>
      </c>
      <c r="S23" s="131">
        <v>145.19680042801085</v>
      </c>
      <c r="T23" s="176">
        <v>98.54657505948225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12886.521000000002</v>
      </c>
      <c r="E24" s="131">
        <v>38.82402939684123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12886.521000000002</v>
      </c>
      <c r="O24" s="131">
        <v>38.82402939684123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8.421875" style="6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44216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44181</v>
      </c>
      <c r="K7" s="33">
        <v>44202</v>
      </c>
      <c r="L7" s="33">
        <v>44209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2217.8999999999996</v>
      </c>
      <c r="F10" s="153">
        <v>16418.3</v>
      </c>
      <c r="G10" s="154">
        <v>17086.370000000003</v>
      </c>
      <c r="H10" s="183">
        <v>104.06905708873637</v>
      </c>
      <c r="I10" s="153">
        <v>-668.0700000000033</v>
      </c>
      <c r="J10" s="154">
        <v>0</v>
      </c>
      <c r="K10" s="154">
        <v>0</v>
      </c>
      <c r="L10" s="154">
        <v>0</v>
      </c>
      <c r="M10" s="154">
        <v>0.18000000000029104</v>
      </c>
      <c r="N10" s="46">
        <v>0.0012675699276097224</v>
      </c>
      <c r="O10" s="154">
        <v>0.04500000000007276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0.04</v>
      </c>
      <c r="H11" s="183">
        <v>-20</v>
      </c>
      <c r="I11" s="153">
        <v>-0.24000000000000002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1.2999999999999998</v>
      </c>
      <c r="F12" s="153">
        <v>1.5079296797802222</v>
      </c>
      <c r="G12" s="154">
        <v>1.4900000000000002</v>
      </c>
      <c r="H12" s="183">
        <v>98.81097374628006</v>
      </c>
      <c r="I12" s="153">
        <v>0.017929679780221974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788.5</v>
      </c>
      <c r="F13" s="153">
        <v>10017</v>
      </c>
      <c r="G13" s="154">
        <v>10356.789999999999</v>
      </c>
      <c r="H13" s="183">
        <v>103.39213337326544</v>
      </c>
      <c r="I13" s="153">
        <v>-339.78999999999905</v>
      </c>
      <c r="J13" s="154">
        <v>115.30000000000109</v>
      </c>
      <c r="K13" s="154">
        <v>36.419999999998254</v>
      </c>
      <c r="L13" s="154">
        <v>0</v>
      </c>
      <c r="M13" s="154">
        <v>0</v>
      </c>
      <c r="N13" s="46">
        <v>0</v>
      </c>
      <c r="O13" s="154">
        <v>37.929999999999836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-0.09999999999999998</v>
      </c>
      <c r="F14" s="153">
        <v>0.4198241994505556</v>
      </c>
      <c r="G14" s="154">
        <v>0.35</v>
      </c>
      <c r="H14" s="183">
        <v>83.36822900110619</v>
      </c>
      <c r="I14" s="153">
        <v>0.06982419945055562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0</v>
      </c>
      <c r="E15" s="152">
        <v>-0.6</v>
      </c>
      <c r="F15" s="153">
        <v>0.12378903934066665</v>
      </c>
      <c r="G15" s="154">
        <v>0</v>
      </c>
      <c r="H15" s="183">
        <v>0</v>
      </c>
      <c r="I15" s="153">
        <v>0.12378903934066665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0.24</v>
      </c>
      <c r="H16" s="183">
        <v>230.84727514963276</v>
      </c>
      <c r="I16" s="153">
        <v>-0.13603516010988886</v>
      </c>
      <c r="J16" s="154">
        <v>0</v>
      </c>
      <c r="K16" s="154">
        <v>0</v>
      </c>
      <c r="L16" s="154">
        <v>0</v>
      </c>
      <c r="M16" s="154">
        <v>0.24</v>
      </c>
      <c r="N16" s="46">
        <v>230.84727514963274</v>
      </c>
      <c r="O16" s="154">
        <v>0.06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0.04</v>
      </c>
      <c r="H17" s="183">
        <v>38.47454585827213</v>
      </c>
      <c r="I17" s="153">
        <v>0.06396483989011112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6414.68</v>
      </c>
      <c r="H18" s="183">
        <v>101.86397344893844</v>
      </c>
      <c r="I18" s="153">
        <v>-117.38000000000011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444.6999999999998</v>
      </c>
      <c r="F19" s="153">
        <v>6285.131539747866</v>
      </c>
      <c r="G19" s="154">
        <v>6362.51</v>
      </c>
      <c r="H19" s="183">
        <v>101.23113509658127</v>
      </c>
      <c r="I19" s="153">
        <v>-77.37846025213457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0</v>
      </c>
      <c r="E20" s="154">
        <v>4035</v>
      </c>
      <c r="F20" s="153">
        <v>39019.79101234622</v>
      </c>
      <c r="G20" s="154">
        <v>40222.51</v>
      </c>
      <c r="H20" s="183">
        <v>103.08233067489579</v>
      </c>
      <c r="I20" s="153">
        <v>-1202.7189876537814</v>
      </c>
      <c r="J20" s="154">
        <v>115.30000000000109</v>
      </c>
      <c r="K20" s="154">
        <v>36.419999999998254</v>
      </c>
      <c r="L20" s="154">
        <v>0</v>
      </c>
      <c r="M20" s="154">
        <v>0.42000000000029103</v>
      </c>
      <c r="N20" s="46">
        <v>230.84854271956036</v>
      </c>
      <c r="O20" s="154">
        <v>38.03499999999991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3.97797280488194</v>
      </c>
      <c r="D22" s="152">
        <v>0</v>
      </c>
      <c r="E22" s="152">
        <v>-2.7</v>
      </c>
      <c r="F22" s="153">
        <v>1.2779728048819399</v>
      </c>
      <c r="G22" s="154">
        <v>0.22800000058114542</v>
      </c>
      <c r="H22" s="183">
        <v>17.84075527352151</v>
      </c>
      <c r="I22" s="153">
        <v>1.0499728043007945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0.10000000000000853</v>
      </c>
      <c r="E23" s="152">
        <v>-93.8</v>
      </c>
      <c r="F23" s="153">
        <v>0.2194902718480165</v>
      </c>
      <c r="G23" s="154">
        <v>0.2</v>
      </c>
      <c r="H23" s="183">
        <v>91.12021153196606</v>
      </c>
      <c r="I23" s="153">
        <v>0.019490271848016494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-0.1</v>
      </c>
      <c r="E25" s="152">
        <v>-0.1</v>
      </c>
      <c r="F25" s="153">
        <v>0.013550109023971024</v>
      </c>
      <c r="G25" s="154">
        <v>0</v>
      </c>
      <c r="H25" s="183">
        <v>0</v>
      </c>
      <c r="I25" s="153">
        <v>0.013550109023971024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-310.2</v>
      </c>
      <c r="F26" s="153">
        <v>6.831516081072152</v>
      </c>
      <c r="G26" s="154">
        <v>5.913999999970198</v>
      </c>
      <c r="H26" s="183">
        <v>86.56936366373952</v>
      </c>
      <c r="I26" s="153">
        <v>0.9175160811019545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-31</v>
      </c>
      <c r="F27" s="153">
        <v>5203.738316892118</v>
      </c>
      <c r="G27" s="154">
        <v>5607.786</v>
      </c>
      <c r="H27" s="183">
        <v>107.76456575066972</v>
      </c>
      <c r="I27" s="153">
        <v>-404.0476831078822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0.5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 t="s">
        <v>150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1.5</v>
      </c>
      <c r="F30" s="153">
        <v>1.727100218047942</v>
      </c>
      <c r="G30" s="154">
        <v>1.6509999961853032</v>
      </c>
      <c r="H30" s="183">
        <v>95.59375761363454</v>
      </c>
      <c r="I30" s="153">
        <v>0.07610022186263876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-1134</v>
      </c>
      <c r="F33" s="153">
        <v>6409.221107436242</v>
      </c>
      <c r="G33" s="154">
        <v>6519.6500000000015</v>
      </c>
      <c r="H33" s="183">
        <v>101.7229689959617</v>
      </c>
      <c r="I33" s="153">
        <v>-110.42889256375929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>
        <v>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4545.099999999999</v>
      </c>
      <c r="F34" s="153">
        <v>11662.647933840552</v>
      </c>
      <c r="G34" s="154">
        <v>11608.139231532961</v>
      </c>
      <c r="H34" s="183">
        <v>99.53262155715575</v>
      </c>
      <c r="I34" s="153">
        <v>54.50870230759028</v>
      </c>
      <c r="J34" s="154">
        <v>0</v>
      </c>
      <c r="K34" s="154">
        <v>3.585998919676058</v>
      </c>
      <c r="L34" s="154">
        <v>-2.684998919674399</v>
      </c>
      <c r="M34" s="154">
        <v>0</v>
      </c>
      <c r="N34" s="46">
        <v>0</v>
      </c>
      <c r="O34" s="154">
        <v>0.22525000000041473</v>
      </c>
      <c r="P34" s="41" t="s">
        <v>150</v>
      </c>
    </row>
    <row r="35" spans="2:16" ht="10.5" customHeight="1">
      <c r="B35" s="186" t="s">
        <v>87</v>
      </c>
      <c r="C35" s="151">
        <v>55295.668000000005</v>
      </c>
      <c r="D35" s="154">
        <v>8.520961713998076E-15</v>
      </c>
      <c r="E35" s="154">
        <v>7010.299999999999</v>
      </c>
      <c r="F35" s="153">
        <v>62305.96800000001</v>
      </c>
      <c r="G35" s="154">
        <v>63966.078231529704</v>
      </c>
      <c r="H35" s="183">
        <v>102.66444818180129</v>
      </c>
      <c r="I35" s="153">
        <v>-1660.1102315296957</v>
      </c>
      <c r="J35" s="154">
        <v>115.30000000000109</v>
      </c>
      <c r="K35" s="154">
        <v>40.00599891967431</v>
      </c>
      <c r="L35" s="154">
        <v>-2.684998919674399</v>
      </c>
      <c r="M35" s="154">
        <v>0.42000000000029103</v>
      </c>
      <c r="N35" s="46">
        <v>0.00075955317150756</v>
      </c>
      <c r="O35" s="154">
        <v>38.260250000000326</v>
      </c>
      <c r="P35" s="41">
        <v>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3</v>
      </c>
      <c r="F39" s="153">
        <v>3</v>
      </c>
      <c r="G39" s="154">
        <v>0.3496000000238419</v>
      </c>
      <c r="H39" s="183">
        <v>11.653333334128064</v>
      </c>
      <c r="I39" s="153">
        <v>2.650399999976158</v>
      </c>
      <c r="J39" s="154">
        <v>0.0006000000238418624</v>
      </c>
      <c r="K39" s="154">
        <v>0</v>
      </c>
      <c r="L39" s="154">
        <v>0</v>
      </c>
      <c r="M39" s="154">
        <v>0</v>
      </c>
      <c r="N39" s="46" t="s">
        <v>64</v>
      </c>
      <c r="O39" s="154">
        <v>0.0001500000059604656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55295.668000000005</v>
      </c>
      <c r="D42" s="155">
        <v>8.520961713998076E-15</v>
      </c>
      <c r="E42" s="155">
        <v>7013.299999999999</v>
      </c>
      <c r="F42" s="156">
        <v>62308.96800000001</v>
      </c>
      <c r="G42" s="155">
        <v>63966.42783152973</v>
      </c>
      <c r="H42" s="188">
        <v>102.66006625487637</v>
      </c>
      <c r="I42" s="156">
        <v>-1657.459831529719</v>
      </c>
      <c r="J42" s="155">
        <v>115.30060000002413</v>
      </c>
      <c r="K42" s="155">
        <v>40.00599891967431</v>
      </c>
      <c r="L42" s="155">
        <v>-2.684998919670761</v>
      </c>
      <c r="M42" s="155">
        <v>0.42000000000029103</v>
      </c>
      <c r="N42" s="58">
        <v>0.00075955317150756</v>
      </c>
      <c r="O42" s="155">
        <v>38.260400000006996</v>
      </c>
      <c r="P42" s="54">
        <v>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44181</v>
      </c>
      <c r="K47" s="33">
        <v>44202</v>
      </c>
      <c r="L47" s="33">
        <v>44209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0.02</v>
      </c>
      <c r="H50" s="183" t="s">
        <v>152</v>
      </c>
      <c r="I50" s="153">
        <v>-0.02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6</v>
      </c>
      <c r="D53" s="152">
        <v>0</v>
      </c>
      <c r="E53" s="152">
        <v>0</v>
      </c>
      <c r="F53" s="153">
        <v>6</v>
      </c>
      <c r="G53" s="154">
        <v>5.95</v>
      </c>
      <c r="H53" s="183">
        <v>99.16666666666667</v>
      </c>
      <c r="I53" s="153">
        <v>0.04999999999999982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1.5</v>
      </c>
      <c r="H55" s="183" t="s">
        <v>152</v>
      </c>
      <c r="I55" s="153">
        <v>-1.5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6</v>
      </c>
      <c r="D60" s="152">
        <v>0</v>
      </c>
      <c r="E60" s="154">
        <v>0</v>
      </c>
      <c r="F60" s="153">
        <v>6</v>
      </c>
      <c r="G60" s="154">
        <v>7.47</v>
      </c>
      <c r="H60" s="183">
        <v>124.5</v>
      </c>
      <c r="I60" s="153">
        <v>-1.4699999999999998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43.35</v>
      </c>
      <c r="H67" s="183" t="s">
        <v>152</v>
      </c>
      <c r="I67" s="153">
        <v>-43.35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3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6</v>
      </c>
      <c r="D75" s="154">
        <v>0</v>
      </c>
      <c r="E75" s="154">
        <v>0</v>
      </c>
      <c r="F75" s="153">
        <v>6</v>
      </c>
      <c r="G75" s="154">
        <v>50.82</v>
      </c>
      <c r="H75" s="183">
        <v>847</v>
      </c>
      <c r="I75" s="153">
        <v>-44.82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2432.1</v>
      </c>
      <c r="D81" s="152"/>
      <c r="E81" s="152"/>
      <c r="F81" s="153">
        <v>2432.1</v>
      </c>
      <c r="G81" s="154"/>
      <c r="H81" s="183"/>
      <c r="I81" s="153">
        <v>2432.1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2438.1</v>
      </c>
      <c r="D82" s="155">
        <v>0</v>
      </c>
      <c r="E82" s="155">
        <v>0</v>
      </c>
      <c r="F82" s="156">
        <v>2438.1</v>
      </c>
      <c r="G82" s="155">
        <v>50.82</v>
      </c>
      <c r="H82" s="188">
        <v>2.0844099913867358</v>
      </c>
      <c r="I82" s="156">
        <v>2387.2799999999997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8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157</v>
      </c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44181</v>
      </c>
      <c r="K90" s="33">
        <v>44202</v>
      </c>
      <c r="L90" s="33">
        <v>44209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46213.3</v>
      </c>
      <c r="D93" s="152">
        <v>468</v>
      </c>
      <c r="E93" s="152">
        <v>-526</v>
      </c>
      <c r="F93" s="153">
        <v>45687.3</v>
      </c>
      <c r="G93" s="154">
        <v>47126.63400000001</v>
      </c>
      <c r="H93" s="183">
        <v>103.15040284718074</v>
      </c>
      <c r="I93" s="153">
        <v>-1439.3340000000098</v>
      </c>
      <c r="J93" s="154">
        <v>0.040000000000873115</v>
      </c>
      <c r="K93" s="154">
        <v>1361.1100000000006</v>
      </c>
      <c r="L93" s="154">
        <v>0</v>
      </c>
      <c r="M93" s="154">
        <v>0.11000000000058208</v>
      </c>
      <c r="N93" s="46">
        <v>0.00023802671525422782</v>
      </c>
      <c r="O93" s="154">
        <v>340.3150000000005</v>
      </c>
      <c r="P93" s="41">
        <v>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41.19999999999999</v>
      </c>
      <c r="F94" s="153">
        <v>45.999999999999986</v>
      </c>
      <c r="G94" s="154">
        <v>7.029999999999999</v>
      </c>
      <c r="H94" s="183">
        <v>15.282608695652176</v>
      </c>
      <c r="I94" s="153">
        <v>38.969999999999985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0.5</v>
      </c>
      <c r="F95" s="153">
        <v>0.5</v>
      </c>
      <c r="G95" s="154">
        <v>1.8800000000000001</v>
      </c>
      <c r="H95" s="183">
        <v>376</v>
      </c>
      <c r="I95" s="153">
        <v>-1.3800000000000001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42682.5</v>
      </c>
      <c r="D96" s="152">
        <v>0</v>
      </c>
      <c r="E96" s="152">
        <v>140.1999999999971</v>
      </c>
      <c r="F96" s="153">
        <v>42822.7</v>
      </c>
      <c r="G96" s="154">
        <v>44156.996</v>
      </c>
      <c r="H96" s="183">
        <v>103.11586144731649</v>
      </c>
      <c r="I96" s="153">
        <v>-1334.296000000002</v>
      </c>
      <c r="J96" s="154">
        <v>-2.8800000000028376</v>
      </c>
      <c r="K96" s="154">
        <v>1085.7200000000012</v>
      </c>
      <c r="L96" s="154">
        <v>0</v>
      </c>
      <c r="M96" s="154">
        <v>0</v>
      </c>
      <c r="N96" s="46">
        <v>0</v>
      </c>
      <c r="O96" s="154">
        <v>270.7099999999996</v>
      </c>
      <c r="P96" s="41">
        <v>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95.6</v>
      </c>
      <c r="F97" s="153">
        <v>65.6</v>
      </c>
      <c r="G97" s="154">
        <v>60.77100000000004</v>
      </c>
      <c r="H97" s="183">
        <v>92.6387195121952</v>
      </c>
      <c r="I97" s="153">
        <v>4.828999999999951</v>
      </c>
      <c r="J97" s="154">
        <v>3.9709999999999965</v>
      </c>
      <c r="K97" s="154">
        <v>5.649000000000008</v>
      </c>
      <c r="L97" s="154">
        <v>0</v>
      </c>
      <c r="M97" s="154">
        <v>0.0799999999999983</v>
      </c>
      <c r="N97" s="46" t="s">
        <v>64</v>
      </c>
      <c r="O97" s="154">
        <v>2.4250000000000007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-14.399999999999999</v>
      </c>
      <c r="F98" s="153">
        <v>2.5</v>
      </c>
      <c r="G98" s="154">
        <v>2.42</v>
      </c>
      <c r="H98" s="183">
        <v>96.8</v>
      </c>
      <c r="I98" s="153">
        <v>0.08000000000000007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0.04</v>
      </c>
      <c r="H100" s="183">
        <v>1.904761904761905</v>
      </c>
      <c r="I100" s="153">
        <v>2.0599999999999996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23045.5</v>
      </c>
      <c r="D101" s="152">
        <v>0</v>
      </c>
      <c r="E101" s="152">
        <v>211.70000000000073</v>
      </c>
      <c r="F101" s="153">
        <v>23257.2</v>
      </c>
      <c r="G101" s="154">
        <v>23337.68</v>
      </c>
      <c r="H101" s="183">
        <v>100.3460433758148</v>
      </c>
      <c r="I101" s="153">
        <v>-80.47999999999956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24648.9</v>
      </c>
      <c r="D102" s="152">
        <v>0</v>
      </c>
      <c r="E102" s="152">
        <v>39.5</v>
      </c>
      <c r="F102" s="153">
        <v>24688.4</v>
      </c>
      <c r="G102" s="154">
        <v>25148.25</v>
      </c>
      <c r="H102" s="183">
        <v>101.86261564135383</v>
      </c>
      <c r="I102" s="153">
        <v>-459.84999999999854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>
        <v>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136584.1</v>
      </c>
      <c r="D103" s="152">
        <v>468</v>
      </c>
      <c r="E103" s="152">
        <v>-11.699999999982538</v>
      </c>
      <c r="F103" s="153">
        <v>136572.40000000002</v>
      </c>
      <c r="G103" s="154">
        <v>139841.701</v>
      </c>
      <c r="H103" s="183">
        <v>102.39382261716128</v>
      </c>
      <c r="I103" s="153">
        <v>-3269.3009999999776</v>
      </c>
      <c r="J103" s="154">
        <v>1.130999999998032</v>
      </c>
      <c r="K103" s="154">
        <v>2452.4790000000016</v>
      </c>
      <c r="L103" s="154">
        <v>0</v>
      </c>
      <c r="M103" s="154">
        <v>0.19000000000058037</v>
      </c>
      <c r="N103" s="46">
        <v>0.00023802671525422782</v>
      </c>
      <c r="O103" s="154">
        <v>613.45</v>
      </c>
      <c r="P103" s="41">
        <v>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-294</v>
      </c>
      <c r="F106" s="153">
        <v>2.0200353666623414</v>
      </c>
      <c r="G106" s="154">
        <v>1.473</v>
      </c>
      <c r="H106" s="183">
        <v>72.91951538619864</v>
      </c>
      <c r="I106" s="153">
        <v>0.5470353666623413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-15.2</v>
      </c>
      <c r="F108" s="153">
        <v>0.9804924727397797</v>
      </c>
      <c r="G108" s="154">
        <v>0.1572000016942621</v>
      </c>
      <c r="H108" s="183">
        <v>16.032759665660645</v>
      </c>
      <c r="I108" s="153">
        <v>0.8232924710455176</v>
      </c>
      <c r="J108" s="154">
        <v>0.0001500000059604656</v>
      </c>
      <c r="K108" s="154">
        <v>0</v>
      </c>
      <c r="L108" s="154">
        <v>0</v>
      </c>
      <c r="M108" s="154">
        <v>0</v>
      </c>
      <c r="N108" s="46">
        <v>0</v>
      </c>
      <c r="O108" s="154">
        <v>3.75000014901164E-05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658</v>
      </c>
      <c r="F109" s="153">
        <v>1721.0516471313672</v>
      </c>
      <c r="G109" s="154">
        <v>1718.5367500125767</v>
      </c>
      <c r="H109" s="183">
        <v>99.85387439575203</v>
      </c>
      <c r="I109" s="153">
        <v>2.5148971187904863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7</v>
      </c>
      <c r="F110" s="153">
        <v>15222.648864128916</v>
      </c>
      <c r="G110" s="154">
        <v>15933.35698046875</v>
      </c>
      <c r="H110" s="183">
        <v>104.66875458196087</v>
      </c>
      <c r="I110" s="153">
        <v>-710.7081163398343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0</v>
      </c>
      <c r="E111" s="152">
        <v>2.5</v>
      </c>
      <c r="F111" s="153">
        <v>21.58468342938538</v>
      </c>
      <c r="G111" s="154">
        <v>22.12367007602749</v>
      </c>
      <c r="H111" s="183">
        <v>102.4970792293777</v>
      </c>
      <c r="I111" s="153">
        <v>-0.5389866466421118</v>
      </c>
      <c r="J111" s="154">
        <v>3.3025599999688566</v>
      </c>
      <c r="K111" s="154">
        <v>0.42710000003873283</v>
      </c>
      <c r="L111" s="154">
        <v>0.0010000000000012221</v>
      </c>
      <c r="M111" s="154">
        <v>0</v>
      </c>
      <c r="N111" s="46">
        <v>0</v>
      </c>
      <c r="O111" s="154">
        <v>0.9326650000018977</v>
      </c>
      <c r="P111" s="41">
        <v>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6</v>
      </c>
      <c r="F112" s="153">
        <v>22.491655789523236</v>
      </c>
      <c r="G112" s="154">
        <v>31.045000005635647</v>
      </c>
      <c r="H112" s="183">
        <v>138.02896636937072</v>
      </c>
      <c r="I112" s="153">
        <v>-8.55334421611241</v>
      </c>
      <c r="J112" s="154">
        <v>0</v>
      </c>
      <c r="K112" s="154">
        <v>1.5349099979549763</v>
      </c>
      <c r="L112" s="154">
        <v>2.069429985404007</v>
      </c>
      <c r="M112" s="154">
        <v>0</v>
      </c>
      <c r="N112" s="46">
        <v>0</v>
      </c>
      <c r="O112" s="154">
        <v>0.9010849958397458</v>
      </c>
      <c r="P112" s="41">
        <v>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-495.7</v>
      </c>
      <c r="F113" s="153">
        <v>23.320412394806738</v>
      </c>
      <c r="G113" s="154">
        <v>8.66400001192093</v>
      </c>
      <c r="H113" s="183">
        <v>37.15200171095744</v>
      </c>
      <c r="I113" s="153">
        <v>14.656412382885808</v>
      </c>
      <c r="J113" s="154">
        <v>0.05400000000000027</v>
      </c>
      <c r="K113" s="154">
        <v>0.07500000000000107</v>
      </c>
      <c r="L113" s="154">
        <v>0</v>
      </c>
      <c r="M113" s="154">
        <v>0</v>
      </c>
      <c r="N113" s="46">
        <v>0</v>
      </c>
      <c r="O113" s="154">
        <v>0.032250000000000334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13.600000000000023</v>
      </c>
      <c r="E114" s="152">
        <v>266.79999999999984</v>
      </c>
      <c r="F114" s="153">
        <v>266.79999999999984</v>
      </c>
      <c r="G114" s="154">
        <v>50.806000116348244</v>
      </c>
      <c r="H114" s="183">
        <v>19.042728679290956</v>
      </c>
      <c r="I114" s="153">
        <v>215.9939998836516</v>
      </c>
      <c r="J114" s="154">
        <v>0.3429999999999964</v>
      </c>
      <c r="K114" s="154">
        <v>3.6090000071525665</v>
      </c>
      <c r="L114" s="154">
        <v>0.020000000000003126</v>
      </c>
      <c r="M114" s="154">
        <v>0</v>
      </c>
      <c r="N114" s="46" t="s">
        <v>64</v>
      </c>
      <c r="O114" s="154">
        <v>0.9930000017881415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29008.13166791132</v>
      </c>
      <c r="D116" s="152">
        <v>-218</v>
      </c>
      <c r="E116" s="152">
        <v>-1702.8999999999978</v>
      </c>
      <c r="F116" s="153">
        <v>27305.23166791132</v>
      </c>
      <c r="G116" s="154">
        <v>28470.50410000003</v>
      </c>
      <c r="H116" s="183">
        <v>104.26757936450002</v>
      </c>
      <c r="I116" s="153">
        <v>-1165.27243208871</v>
      </c>
      <c r="J116" s="154">
        <v>0.11199999999917054</v>
      </c>
      <c r="K116" s="154">
        <v>0.0820000000003347</v>
      </c>
      <c r="L116" s="154">
        <v>0</v>
      </c>
      <c r="M116" s="154">
        <v>0</v>
      </c>
      <c r="N116" s="46">
        <v>0</v>
      </c>
      <c r="O116" s="154">
        <v>0.04849999999987631</v>
      </c>
      <c r="P116" s="41">
        <v>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-13.599999999998545</v>
      </c>
      <c r="E117" s="152">
        <v>-60.5</v>
      </c>
      <c r="F117" s="153">
        <v>21640.755760217475</v>
      </c>
      <c r="G117" s="154">
        <v>21577.013380283635</v>
      </c>
      <c r="H117" s="183">
        <v>99.70545215407394</v>
      </c>
      <c r="I117" s="153">
        <v>63.7423799338394</v>
      </c>
      <c r="J117" s="154">
        <v>0.6229999916558882</v>
      </c>
      <c r="K117" s="154">
        <v>16.306000003814006</v>
      </c>
      <c r="L117" s="154">
        <v>0</v>
      </c>
      <c r="M117" s="154">
        <v>0</v>
      </c>
      <c r="N117" s="46">
        <v>0</v>
      </c>
      <c r="O117" s="154">
        <v>4.2322499988674736</v>
      </c>
      <c r="P117" s="41">
        <v>13.061109327401857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204440.44615184772</v>
      </c>
      <c r="D118" s="154">
        <v>250.00000000000148</v>
      </c>
      <c r="E118" s="152">
        <v>-1639.6999999999534</v>
      </c>
      <c r="F118" s="153">
        <v>202800.74615184776</v>
      </c>
      <c r="G118" s="154">
        <v>207655.38108097663</v>
      </c>
      <c r="H118" s="183">
        <v>102.39379539831373</v>
      </c>
      <c r="I118" s="153">
        <v>-4854.634929128864</v>
      </c>
      <c r="J118" s="154">
        <v>5.565709991627905</v>
      </c>
      <c r="K118" s="154">
        <v>2474.5130100089623</v>
      </c>
      <c r="L118" s="154">
        <v>2.090429985404011</v>
      </c>
      <c r="M118" s="154">
        <v>0.19000000000058037</v>
      </c>
      <c r="N118" s="46">
        <v>9.29366001576118E-05</v>
      </c>
      <c r="O118" s="154">
        <v>620.5897874964987</v>
      </c>
      <c r="P118" s="41">
        <v>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53.007909180057325</v>
      </c>
      <c r="D120" s="152">
        <v>0</v>
      </c>
      <c r="E120" s="152">
        <v>-47</v>
      </c>
      <c r="F120" s="153">
        <v>6.007909180057327</v>
      </c>
      <c r="G120" s="154">
        <v>2.4499999999999997</v>
      </c>
      <c r="H120" s="183">
        <v>40.77957782938093</v>
      </c>
      <c r="I120" s="153">
        <v>3.5579091800573273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0</v>
      </c>
      <c r="E122" s="152">
        <v>67.00000000000004</v>
      </c>
      <c r="F122" s="153">
        <v>166.48693897223018</v>
      </c>
      <c r="G122" s="154">
        <v>98.45247700462463</v>
      </c>
      <c r="H122" s="183">
        <v>59.13525566173475</v>
      </c>
      <c r="I122" s="153">
        <v>68.03446196760555</v>
      </c>
      <c r="J122" s="154">
        <v>10.29812999994305</v>
      </c>
      <c r="K122" s="154">
        <v>2.2098700005858802</v>
      </c>
      <c r="L122" s="154">
        <v>1.9601500000059566</v>
      </c>
      <c r="M122" s="154">
        <v>2.420300000384451</v>
      </c>
      <c r="N122" s="46">
        <v>2.432781654946717</v>
      </c>
      <c r="O122" s="154">
        <v>4.2221125002298345</v>
      </c>
      <c r="P122" s="41">
        <v>14.113843949895234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-250</v>
      </c>
      <c r="E123" s="152">
        <v>-1300</v>
      </c>
      <c r="F123" s="153">
        <v>450</v>
      </c>
      <c r="G123" s="154">
        <v>385.5914099091955</v>
      </c>
      <c r="H123" s="183">
        <v>85.68697997982122</v>
      </c>
      <c r="I123" s="153">
        <v>64.40859009080452</v>
      </c>
      <c r="J123" s="154">
        <v>15.968630001037639</v>
      </c>
      <c r="K123" s="154">
        <v>31.5783000043632</v>
      </c>
      <c r="L123" s="154">
        <v>1.0720000000000596</v>
      </c>
      <c r="M123" s="154">
        <v>0.3109999999999218</v>
      </c>
      <c r="N123" s="46">
        <v>0.0177714285714241</v>
      </c>
      <c r="O123" s="154">
        <v>12.232482501350205</v>
      </c>
      <c r="P123" s="41">
        <v>3.2653735726738367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1.4779288903810084E-12</v>
      </c>
      <c r="E125" s="155">
        <v>-2919.6999999999534</v>
      </c>
      <c r="F125" s="156">
        <v>203423.24099999998</v>
      </c>
      <c r="G125" s="155">
        <v>208141.87496789044</v>
      </c>
      <c r="H125" s="188">
        <v>102.31961399528113</v>
      </c>
      <c r="I125" s="156">
        <v>-4718.633967890462</v>
      </c>
      <c r="J125" s="155">
        <v>31.832469992608594</v>
      </c>
      <c r="K125" s="155">
        <v>2508.301180013911</v>
      </c>
      <c r="L125" s="155">
        <v>5.122579985410027</v>
      </c>
      <c r="M125" s="155">
        <v>2.921300000384953</v>
      </c>
      <c r="N125" s="58">
        <v>0.0014157499094601706</v>
      </c>
      <c r="O125" s="155">
        <v>637.0443824980788</v>
      </c>
      <c r="P125" s="54">
        <v>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44181</v>
      </c>
      <c r="K130" s="33">
        <v>44202</v>
      </c>
      <c r="L130" s="33">
        <v>44209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520</v>
      </c>
      <c r="E133" s="152">
        <v>-2182.5</v>
      </c>
      <c r="F133" s="153">
        <v>27457.808407495606</v>
      </c>
      <c r="G133" s="154">
        <v>27286.080000000005</v>
      </c>
      <c r="H133" s="183">
        <v>99.37457350948402</v>
      </c>
      <c r="I133" s="153">
        <v>171.72840749560055</v>
      </c>
      <c r="J133" s="154">
        <v>0.040000000000873115</v>
      </c>
      <c r="K133" s="154">
        <v>1361.1100000000006</v>
      </c>
      <c r="L133" s="154">
        <v>0</v>
      </c>
      <c r="M133" s="154">
        <v>0.11000000000058208</v>
      </c>
      <c r="N133" s="46">
        <v>0.000371116246458369</v>
      </c>
      <c r="O133" s="154">
        <v>340.3150000000005</v>
      </c>
      <c r="P133" s="41">
        <v>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73.30000000000001</v>
      </c>
      <c r="F134" s="153">
        <v>76.22287976350785</v>
      </c>
      <c r="G134" s="154">
        <v>5.64</v>
      </c>
      <c r="H134" s="183">
        <v>7.399353078103175</v>
      </c>
      <c r="I134" s="153">
        <v>70.58287976350785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1.8800000000000001</v>
      </c>
      <c r="H135" s="183">
        <v>26834.53674267799</v>
      </c>
      <c r="I135" s="153">
        <v>-1.8729941030172137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-328</v>
      </c>
      <c r="F136" s="153">
        <v>27605.047696769343</v>
      </c>
      <c r="G136" s="154">
        <v>27797.630999999998</v>
      </c>
      <c r="H136" s="183">
        <v>100.69763800210058</v>
      </c>
      <c r="I136" s="153">
        <v>-192.58330323065456</v>
      </c>
      <c r="J136" s="154">
        <v>-2.8800000000046566</v>
      </c>
      <c r="K136" s="154">
        <v>1085.7200000000012</v>
      </c>
      <c r="L136" s="154">
        <v>0</v>
      </c>
      <c r="M136" s="154">
        <v>0</v>
      </c>
      <c r="N136" s="46">
        <v>0</v>
      </c>
      <c r="O136" s="154">
        <v>270.7099999999991</v>
      </c>
      <c r="P136" s="41">
        <v>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0.69</v>
      </c>
      <c r="H137" s="183">
        <v>342.8274610386745</v>
      </c>
      <c r="I137" s="153">
        <v>-0.4887325758824901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-10.3</v>
      </c>
      <c r="F138" s="153">
        <v>0.06896268263854921</v>
      </c>
      <c r="G138" s="154">
        <v>0.02</v>
      </c>
      <c r="H138" s="183">
        <v>29.00119199948331</v>
      </c>
      <c r="I138" s="153">
        <v>0.04896268263854921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0.04</v>
      </c>
      <c r="H140" s="183">
        <v>2.838164219442374</v>
      </c>
      <c r="I140" s="153">
        <v>1.3693617179015443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-904.2999999999993</v>
      </c>
      <c r="F141" s="153">
        <v>13380.800000000001</v>
      </c>
      <c r="G141" s="154">
        <v>12949.159999999998</v>
      </c>
      <c r="H141" s="183">
        <v>96.77418390529712</v>
      </c>
      <c r="I141" s="153">
        <v>431.64000000000306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-520</v>
      </c>
      <c r="E142" s="152">
        <v>2124.999999999998</v>
      </c>
      <c r="F142" s="153">
        <v>17375.573740451837</v>
      </c>
      <c r="G142" s="154">
        <v>16763.11</v>
      </c>
      <c r="H142" s="183">
        <v>96.47514522627839</v>
      </c>
      <c r="I142" s="153">
        <v>612.4637404518362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-1226.800000000003</v>
      </c>
      <c r="F143" s="153">
        <v>85897.23974467666</v>
      </c>
      <c r="G143" s="154">
        <v>84804.251</v>
      </c>
      <c r="H143" s="183">
        <v>98.72756243631869</v>
      </c>
      <c r="I143" s="153">
        <v>1092.9887446766515</v>
      </c>
      <c r="J143" s="154">
        <v>-2.8400000000037835</v>
      </c>
      <c r="K143" s="154">
        <v>2446.8300000000017</v>
      </c>
      <c r="L143" s="154">
        <v>0</v>
      </c>
      <c r="M143" s="154">
        <v>0.11000000000058208</v>
      </c>
      <c r="N143" s="46">
        <v>0.000371116246458369</v>
      </c>
      <c r="O143" s="154">
        <v>611.0249999999996</v>
      </c>
      <c r="P143" s="41">
        <v>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-178</v>
      </c>
      <c r="F146" s="153">
        <v>3.4131768704906733</v>
      </c>
      <c r="G146" s="154">
        <v>1.473</v>
      </c>
      <c r="H146" s="183">
        <v>43.15627510355898</v>
      </c>
      <c r="I146" s="153">
        <v>1.9401768704906732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9.999999999999998</v>
      </c>
      <c r="F148" s="153">
        <v>19.915902851553817</v>
      </c>
      <c r="G148" s="154">
        <v>0</v>
      </c>
      <c r="H148" s="183">
        <v>0</v>
      </c>
      <c r="I148" s="153">
        <v>19.915902851553817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119</v>
      </c>
      <c r="F149" s="153">
        <v>821.1563829592088</v>
      </c>
      <c r="G149" s="154">
        <v>825.2777500128745</v>
      </c>
      <c r="H149" s="183">
        <v>100.50189795015824</v>
      </c>
      <c r="I149" s="153">
        <v>-4.121367053665722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751</v>
      </c>
      <c r="F150" s="153">
        <v>10700.911833485963</v>
      </c>
      <c r="G150" s="154">
        <v>10700.83201171875</v>
      </c>
      <c r="H150" s="183">
        <v>99.99925406574266</v>
      </c>
      <c r="I150" s="153">
        <v>0.07982176721270662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-3.6999999999999886</v>
      </c>
      <c r="F151" s="153">
        <v>8.006617725918368</v>
      </c>
      <c r="G151" s="154">
        <v>7.239000037193299</v>
      </c>
      <c r="H151" s="183">
        <v>90.41270964841746</v>
      </c>
      <c r="I151" s="153">
        <v>0.7676176887250685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-318</v>
      </c>
      <c r="F153" s="153">
        <v>0.07165300753399606</v>
      </c>
      <c r="G153" s="154">
        <v>0</v>
      </c>
      <c r="H153" s="183">
        <v>0</v>
      </c>
      <c r="I153" s="153">
        <v>0.07165300753399606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43.2</v>
      </c>
      <c r="F154" s="153">
        <v>43.2</v>
      </c>
      <c r="G154" s="154">
        <v>0</v>
      </c>
      <c r="H154" s="183">
        <v>0</v>
      </c>
      <c r="I154" s="153">
        <v>43.2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 t="s">
        <v>150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43.29999999999927</v>
      </c>
      <c r="F156" s="153">
        <v>17994.080233658446</v>
      </c>
      <c r="G156" s="154">
        <v>18565.47</v>
      </c>
      <c r="H156" s="183">
        <v>103.17543191383994</v>
      </c>
      <c r="I156" s="153">
        <v>-571.3897663415555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>
        <v>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948</v>
      </c>
      <c r="F157" s="153">
        <v>14253.357451389918</v>
      </c>
      <c r="G157" s="154">
        <v>14292.724461868254</v>
      </c>
      <c r="H157" s="183">
        <v>100.27619464826161</v>
      </c>
      <c r="I157" s="153">
        <v>-39.36701047833594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>
        <v>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187.99999999998545</v>
      </c>
      <c r="F158" s="153">
        <v>129752.28819623668</v>
      </c>
      <c r="G158" s="154">
        <v>129197.26722363709</v>
      </c>
      <c r="H158" s="183">
        <v>99.57224571503495</v>
      </c>
      <c r="I158" s="153">
        <v>555.0209725995956</v>
      </c>
      <c r="J158" s="154">
        <v>-2.8400000000037835</v>
      </c>
      <c r="K158" s="154">
        <v>2446.8300000000017</v>
      </c>
      <c r="L158" s="154">
        <v>0</v>
      </c>
      <c r="M158" s="154">
        <v>0.11000000000058208</v>
      </c>
      <c r="N158" s="46">
        <v>8.489993773128074E-05</v>
      </c>
      <c r="O158" s="154">
        <v>611.0249999999996</v>
      </c>
      <c r="P158" s="41">
        <v>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2.4499999999999997</v>
      </c>
      <c r="H160" s="183">
        <v>132.91083451896836</v>
      </c>
      <c r="I160" s="153">
        <v>-0.6066589293739266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-20</v>
      </c>
      <c r="F162" s="153">
        <v>41.09546269269461</v>
      </c>
      <c r="G162" s="154">
        <v>0</v>
      </c>
      <c r="H162" s="183">
        <v>0</v>
      </c>
      <c r="I162" s="153">
        <v>41.09546269269461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167.99999999998545</v>
      </c>
      <c r="F165" s="156">
        <v>129795.227</v>
      </c>
      <c r="G165" s="155">
        <v>129199.71722363708</v>
      </c>
      <c r="H165" s="188">
        <v>99.54119285421574</v>
      </c>
      <c r="I165" s="156">
        <v>595.5097763629165</v>
      </c>
      <c r="J165" s="155">
        <v>-2.8400000000037835</v>
      </c>
      <c r="K165" s="155">
        <v>2446.8300000000017</v>
      </c>
      <c r="L165" s="155">
        <v>0</v>
      </c>
      <c r="M165" s="155">
        <v>0.11000000000058208</v>
      </c>
      <c r="N165" s="58">
        <v>8.485871567751894E-05</v>
      </c>
      <c r="O165" s="155">
        <v>611.0249999999996</v>
      </c>
      <c r="P165" s="54">
        <v>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44181</v>
      </c>
      <c r="K173" s="33">
        <v>44202</v>
      </c>
      <c r="L173" s="33">
        <v>44209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203.88888989578612</v>
      </c>
      <c r="D176" s="152">
        <v>0</v>
      </c>
      <c r="E176" s="152">
        <v>-1</v>
      </c>
      <c r="F176" s="153">
        <v>202.88888989578612</v>
      </c>
      <c r="G176" s="154">
        <v>202.25</v>
      </c>
      <c r="H176" s="183">
        <v>99.68510355785658</v>
      </c>
      <c r="I176" s="153">
        <v>0.6388898957861215</v>
      </c>
      <c r="J176" s="154">
        <v>0.0699999999999994</v>
      </c>
      <c r="K176" s="154">
        <v>0</v>
      </c>
      <c r="L176" s="154">
        <v>0</v>
      </c>
      <c r="M176" s="154">
        <v>0.1600000000000037</v>
      </c>
      <c r="N176" s="46">
        <v>0.07847411405387739</v>
      </c>
      <c r="O176" s="154">
        <v>0.05750000000000077</v>
      </c>
      <c r="P176" s="41">
        <v>9.111128622367183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7.899999999999999</v>
      </c>
      <c r="F177" s="153">
        <v>7.899999999999999</v>
      </c>
      <c r="G177" s="154">
        <v>14.329999999999998</v>
      </c>
      <c r="H177" s="183">
        <v>181.39240506329114</v>
      </c>
      <c r="I177" s="153">
        <v>-6.43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0.7</v>
      </c>
      <c r="D178" s="152">
        <v>0</v>
      </c>
      <c r="E178" s="152">
        <v>4.3999999999999995</v>
      </c>
      <c r="F178" s="153">
        <v>5.1</v>
      </c>
      <c r="G178" s="154">
        <v>4.3599999999999985</v>
      </c>
      <c r="H178" s="183">
        <v>85.49019607843134</v>
      </c>
      <c r="I178" s="153">
        <v>0.7400000000000011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-141.44</v>
      </c>
      <c r="D179" s="152">
        <v>0</v>
      </c>
      <c r="E179" s="152">
        <v>1170.5</v>
      </c>
      <c r="F179" s="153">
        <v>1029.06</v>
      </c>
      <c r="G179" s="154">
        <v>1025.8790000000001</v>
      </c>
      <c r="H179" s="183">
        <v>99.69088294171381</v>
      </c>
      <c r="I179" s="153">
        <v>3.1809999999998126</v>
      </c>
      <c r="J179" s="154">
        <v>0.029999999999997584</v>
      </c>
      <c r="K179" s="154">
        <v>0.08699999999999974</v>
      </c>
      <c r="L179" s="154">
        <v>0</v>
      </c>
      <c r="M179" s="154">
        <v>0</v>
      </c>
      <c r="N179" s="46" t="s">
        <v>64</v>
      </c>
      <c r="O179" s="154">
        <v>0.029249999999999332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-3.4</v>
      </c>
      <c r="D180" s="152">
        <v>2</v>
      </c>
      <c r="E180" s="152">
        <v>17</v>
      </c>
      <c r="F180" s="153">
        <v>13.6</v>
      </c>
      <c r="G180" s="154">
        <v>15.840999969482413</v>
      </c>
      <c r="H180" s="183">
        <v>116.47794095207658</v>
      </c>
      <c r="I180" s="153">
        <v>-2.240999969482413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0.3387290439510648</v>
      </c>
      <c r="D181" s="152">
        <v>0</v>
      </c>
      <c r="E181" s="152">
        <v>0.6999999999999997</v>
      </c>
      <c r="F181" s="153">
        <v>1.0387290439510646</v>
      </c>
      <c r="G181" s="154">
        <v>1.03</v>
      </c>
      <c r="H181" s="183">
        <v>99.15964187177616</v>
      </c>
      <c r="I181" s="153">
        <v>0.008729043951064552</v>
      </c>
      <c r="J181" s="154">
        <v>-1.1102230246251565E-16</v>
      </c>
      <c r="K181" s="154">
        <v>0</v>
      </c>
      <c r="L181" s="154">
        <v>0</v>
      </c>
      <c r="M181" s="154">
        <v>0</v>
      </c>
      <c r="N181" s="46">
        <v>0</v>
      </c>
      <c r="O181" s="154">
        <v>-2.7755575615628914E-17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1.8300000000000003</v>
      </c>
      <c r="H183" s="183">
        <v>-83.18181818181819</v>
      </c>
      <c r="I183" s="153">
        <v>-4.03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201.54553239691887</v>
      </c>
      <c r="D184" s="152">
        <v>0</v>
      </c>
      <c r="E184" s="152">
        <v>-198.7</v>
      </c>
      <c r="F184" s="153">
        <v>2.845532396918884</v>
      </c>
      <c r="G184" s="154">
        <v>0</v>
      </c>
      <c r="H184" s="183">
        <v>0</v>
      </c>
      <c r="I184" s="153">
        <v>2.845532396918884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79.44988672405981</v>
      </c>
      <c r="D185" s="152">
        <v>0</v>
      </c>
      <c r="E185" s="152">
        <v>-31.5</v>
      </c>
      <c r="F185" s="153">
        <v>47.94988672405981</v>
      </c>
      <c r="G185" s="154">
        <v>47.500000000000014</v>
      </c>
      <c r="H185" s="183">
        <v>99.06175644032533</v>
      </c>
      <c r="I185" s="153">
        <v>0.4498867240597946</v>
      </c>
      <c r="J185" s="154">
        <v>7.105427357601002E-15</v>
      </c>
      <c r="K185" s="154">
        <v>0</v>
      </c>
      <c r="L185" s="154">
        <v>0</v>
      </c>
      <c r="M185" s="154">
        <v>0</v>
      </c>
      <c r="N185" s="46">
        <v>0</v>
      </c>
      <c r="O185" s="154">
        <v>1.7763568394002505E-15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338.8830380607159</v>
      </c>
      <c r="D186" s="152">
        <v>2</v>
      </c>
      <c r="E186" s="152">
        <v>969.2999999999996</v>
      </c>
      <c r="F186" s="153">
        <v>1308.1830380607155</v>
      </c>
      <c r="G186" s="154">
        <v>1313.0199999694826</v>
      </c>
      <c r="H186" s="183">
        <v>100.36974656971073</v>
      </c>
      <c r="I186" s="153">
        <v>-4.83696190876708</v>
      </c>
      <c r="J186" s="154">
        <v>0.10000000000000397</v>
      </c>
      <c r="K186" s="154">
        <v>0.08699999999999974</v>
      </c>
      <c r="L186" s="154">
        <v>0</v>
      </c>
      <c r="M186" s="154">
        <v>0.1600000000000037</v>
      </c>
      <c r="N186" s="46">
        <v>0.04721392989027009</v>
      </c>
      <c r="O186" s="154">
        <v>0.08675000000000185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0</v>
      </c>
      <c r="E188" s="152">
        <v>-9.1</v>
      </c>
      <c r="F188" s="153">
        <v>9.377779271312052</v>
      </c>
      <c r="G188" s="154">
        <v>4.448910000674426</v>
      </c>
      <c r="H188" s="183">
        <v>47.440975863915554</v>
      </c>
      <c r="I188" s="153">
        <v>4.928869270637626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-2</v>
      </c>
      <c r="F189" s="153">
        <v>1.4744542219561128</v>
      </c>
      <c r="G189" s="154">
        <v>0.4049999985694885</v>
      </c>
      <c r="H189" s="183">
        <v>27.46779062643176</v>
      </c>
      <c r="I189" s="153">
        <v>1.0694542233866242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3.5</v>
      </c>
      <c r="F192" s="153">
        <v>71.60528093797937</v>
      </c>
      <c r="G192" s="154">
        <v>72.89325001681037</v>
      </c>
      <c r="H192" s="183">
        <v>101.79870682994256</v>
      </c>
      <c r="I192" s="153">
        <v>-1.2879690788309972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>
        <v>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-25</v>
      </c>
      <c r="F193" s="153">
        <v>11.81793609872203</v>
      </c>
      <c r="G193" s="154">
        <v>0.727</v>
      </c>
      <c r="H193" s="183">
        <v>6.151666364811505</v>
      </c>
      <c r="I193" s="153">
        <v>11.090936098722029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11.3</v>
      </c>
      <c r="F194" s="153">
        <v>11.615859474723283</v>
      </c>
      <c r="G194" s="154">
        <v>8.118636383056643</v>
      </c>
      <c r="H194" s="183">
        <v>69.89268767174069</v>
      </c>
      <c r="I194" s="153">
        <v>3.4972230916666405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0</v>
      </c>
      <c r="E196" s="152">
        <v>15.399999999999997</v>
      </c>
      <c r="F196" s="153">
        <v>16.189648686808205</v>
      </c>
      <c r="G196" s="154">
        <v>12.292000001907345</v>
      </c>
      <c r="H196" s="183">
        <v>75.92505705156668</v>
      </c>
      <c r="I196" s="153">
        <v>3.89764868490086</v>
      </c>
      <c r="J196" s="154">
        <v>0</v>
      </c>
      <c r="K196" s="154">
        <v>2.75</v>
      </c>
      <c r="L196" s="154">
        <v>0</v>
      </c>
      <c r="M196" s="154">
        <v>0</v>
      </c>
      <c r="N196" s="46">
        <v>0</v>
      </c>
      <c r="O196" s="154">
        <v>0.6875</v>
      </c>
      <c r="P196" s="41">
        <v>3.669307178037614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-0.7999999999999972</v>
      </c>
      <c r="E197" s="152">
        <v>80.90000000000002</v>
      </c>
      <c r="F197" s="153">
        <v>80.90000000000002</v>
      </c>
      <c r="G197" s="154">
        <v>80.28900011289126</v>
      </c>
      <c r="H197" s="183">
        <v>99.24474674028583</v>
      </c>
      <c r="I197" s="153">
        <v>0.6109998871087612</v>
      </c>
      <c r="J197" s="154">
        <v>0.03900000000000148</v>
      </c>
      <c r="K197" s="154">
        <v>0.08200000000000784</v>
      </c>
      <c r="L197" s="154">
        <v>0.010000000000005116</v>
      </c>
      <c r="M197" s="154">
        <v>0.1709999942779632</v>
      </c>
      <c r="N197" s="46" t="s">
        <v>64</v>
      </c>
      <c r="O197" s="154">
        <v>0.07549999856949441</v>
      </c>
      <c r="P197" s="41">
        <v>6.092713889873293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279.47312321428564</v>
      </c>
      <c r="D199" s="152">
        <v>0</v>
      </c>
      <c r="E199" s="152">
        <v>367.99999999999994</v>
      </c>
      <c r="F199" s="153">
        <v>647.4731232142856</v>
      </c>
      <c r="G199" s="154">
        <v>647.4</v>
      </c>
      <c r="H199" s="183">
        <v>99.9887063707104</v>
      </c>
      <c r="I199" s="153">
        <v>0.07312321428560153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0.7999999999999545</v>
      </c>
      <c r="E200" s="152">
        <v>359.20000000000005</v>
      </c>
      <c r="F200" s="153">
        <v>448.5882313466891</v>
      </c>
      <c r="G200" s="154">
        <v>408.6029018750385</v>
      </c>
      <c r="H200" s="183">
        <v>91.08640693679988</v>
      </c>
      <c r="I200" s="153">
        <v>39.98532947165057</v>
      </c>
      <c r="J200" s="154">
        <v>0</v>
      </c>
      <c r="K200" s="154">
        <v>0.2180000001452811</v>
      </c>
      <c r="L200" s="154">
        <v>0</v>
      </c>
      <c r="M200" s="154">
        <v>-5.684341886080802E-14</v>
      </c>
      <c r="N200" s="46">
        <v>-6.359161380019125E-14</v>
      </c>
      <c r="O200" s="154">
        <v>0.05450000003630606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836.5149999999999</v>
      </c>
      <c r="D201" s="154">
        <v>1.9999999999999574</v>
      </c>
      <c r="E201" s="152">
        <v>1771.4999999999995</v>
      </c>
      <c r="F201" s="153">
        <v>2608.0149999999994</v>
      </c>
      <c r="G201" s="154">
        <v>2548.1966983584307</v>
      </c>
      <c r="H201" s="183">
        <v>97.70636665657334</v>
      </c>
      <c r="I201" s="153">
        <v>59.81830164156872</v>
      </c>
      <c r="J201" s="154">
        <v>0.13900000000000545</v>
      </c>
      <c r="K201" s="154">
        <v>3.1370000001452887</v>
      </c>
      <c r="L201" s="154">
        <v>0.010000000000005116</v>
      </c>
      <c r="M201" s="154">
        <v>0.33099999427791005</v>
      </c>
      <c r="N201" s="46">
        <v>0.03956892515709941</v>
      </c>
      <c r="O201" s="154">
        <v>0.9042499986058024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0.19999999999999996</v>
      </c>
      <c r="E203" s="152">
        <v>1.2</v>
      </c>
      <c r="F203" s="153">
        <v>1.2</v>
      </c>
      <c r="G203" s="154">
        <v>1.08</v>
      </c>
      <c r="H203" s="183">
        <v>90</v>
      </c>
      <c r="I203" s="153">
        <v>0.11999999999999988</v>
      </c>
      <c r="J203" s="154">
        <v>0</v>
      </c>
      <c r="K203" s="154">
        <v>0.10000000000000009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-2.2000000000000455</v>
      </c>
      <c r="E205" s="152">
        <v>-113.20000000000005</v>
      </c>
      <c r="F205" s="153">
        <v>1141.2</v>
      </c>
      <c r="G205" s="154">
        <v>1112.4743800021326</v>
      </c>
      <c r="H205" s="183">
        <v>97.48285839485915</v>
      </c>
      <c r="I205" s="153">
        <v>28.725619997867398</v>
      </c>
      <c r="J205" s="154">
        <v>3.0071999999884955</v>
      </c>
      <c r="K205" s="154">
        <v>2.9225000000967025</v>
      </c>
      <c r="L205" s="154">
        <v>7.280000000000204</v>
      </c>
      <c r="M205" s="154">
        <v>1.1499999999998636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-8.79296635503124E-14</v>
      </c>
      <c r="E208" s="155">
        <v>1659.4999999999995</v>
      </c>
      <c r="F208" s="224">
        <v>3750.414999999999</v>
      </c>
      <c r="G208" s="155">
        <v>3661.751078360563</v>
      </c>
      <c r="H208" s="188">
        <v>97.6358903844125</v>
      </c>
      <c r="I208" s="156">
        <v>88.66392163943601</v>
      </c>
      <c r="J208" s="155">
        <v>3.146199999988501</v>
      </c>
      <c r="K208" s="155">
        <v>6.159500000241991</v>
      </c>
      <c r="L208" s="155">
        <v>7.290000000000209</v>
      </c>
      <c r="M208" s="155">
        <v>1.4809999942777736</v>
      </c>
      <c r="N208" s="58">
        <v>0.07083023433653562</v>
      </c>
      <c r="O208" s="155">
        <v>4.519174998627118</v>
      </c>
      <c r="P208" s="54">
        <v>17.61949286459835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44181</v>
      </c>
      <c r="K213" s="33">
        <v>44202</v>
      </c>
      <c r="L213" s="33">
        <v>44209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21.10823796763385</v>
      </c>
      <c r="D216" s="152">
        <v>0</v>
      </c>
      <c r="E216" s="152">
        <v>-16.5</v>
      </c>
      <c r="F216" s="153">
        <v>4.608237967633851</v>
      </c>
      <c r="G216" s="154">
        <v>4.3999999999999995</v>
      </c>
      <c r="H216" s="183">
        <v>95.48118024510845</v>
      </c>
      <c r="I216" s="153">
        <v>0.20823796763385172</v>
      </c>
      <c r="J216" s="154">
        <v>0.0699999999999994</v>
      </c>
      <c r="K216" s="154">
        <v>0</v>
      </c>
      <c r="L216" s="154">
        <v>0</v>
      </c>
      <c r="M216" s="154">
        <v>0</v>
      </c>
      <c r="N216" s="46">
        <v>0</v>
      </c>
      <c r="O216" s="154">
        <v>0.01749999999999985</v>
      </c>
      <c r="P216" s="41">
        <v>9.899312436220201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3.13</v>
      </c>
      <c r="H217" s="183" t="s">
        <v>152</v>
      </c>
      <c r="I217" s="153">
        <v>-3.13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0.57839785241196</v>
      </c>
      <c r="D218" s="152">
        <v>0</v>
      </c>
      <c r="E218" s="152">
        <v>0</v>
      </c>
      <c r="F218" s="153">
        <v>0.57839785241196</v>
      </c>
      <c r="G218" s="154">
        <v>0.33999999999999997</v>
      </c>
      <c r="H218" s="183">
        <v>58.78306749967621</v>
      </c>
      <c r="I218" s="153">
        <v>0.23839785241196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11.5</v>
      </c>
      <c r="D219" s="152">
        <v>0</v>
      </c>
      <c r="E219" s="152">
        <v>0</v>
      </c>
      <c r="F219" s="153">
        <v>11.5</v>
      </c>
      <c r="G219" s="154">
        <v>0</v>
      </c>
      <c r="H219" s="183">
        <v>0</v>
      </c>
      <c r="I219" s="153">
        <v>11.5</v>
      </c>
      <c r="J219" s="154">
        <v>0.029999999999997584</v>
      </c>
      <c r="K219" s="154">
        <v>0.08699999999999974</v>
      </c>
      <c r="L219" s="154">
        <v>0</v>
      </c>
      <c r="M219" s="154">
        <v>0</v>
      </c>
      <c r="N219" s="46">
        <v>0</v>
      </c>
      <c r="O219" s="154">
        <v>0.029249999999999332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2</v>
      </c>
      <c r="E220" s="152">
        <v>12</v>
      </c>
      <c r="F220" s="153">
        <v>5.999999999999999</v>
      </c>
      <c r="G220" s="154">
        <v>15.360999969482412</v>
      </c>
      <c r="H220" s="183">
        <v>256.0166661580402</v>
      </c>
      <c r="I220" s="153">
        <v>-9.360999969482414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0.28</v>
      </c>
      <c r="H221" s="183">
        <v>84</v>
      </c>
      <c r="I221" s="153">
        <v>0.053333333333333344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19.3</v>
      </c>
      <c r="D224" s="152">
        <v>0</v>
      </c>
      <c r="E224" s="152">
        <v>-19.3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7.612505942253346</v>
      </c>
      <c r="D225" s="152">
        <v>0</v>
      </c>
      <c r="E225" s="152">
        <v>-6</v>
      </c>
      <c r="F225" s="153">
        <v>1.612505942253346</v>
      </c>
      <c r="G225" s="154">
        <v>1.33</v>
      </c>
      <c r="H225" s="183">
        <v>82.48031620531165</v>
      </c>
      <c r="I225" s="153">
        <v>0.282505942253346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54.599141762299155</v>
      </c>
      <c r="D226" s="152">
        <v>2</v>
      </c>
      <c r="E226" s="152">
        <v>-29.799999999999997</v>
      </c>
      <c r="F226" s="153">
        <v>24.799141762299158</v>
      </c>
      <c r="G226" s="154">
        <v>24.84099996948241</v>
      </c>
      <c r="H226" s="183">
        <v>100.1687889346513</v>
      </c>
      <c r="I226" s="153">
        <v>-0.04185820718325317</v>
      </c>
      <c r="J226" s="154">
        <v>0.09999999999999698</v>
      </c>
      <c r="K226" s="154">
        <v>0.08699999999999974</v>
      </c>
      <c r="L226" s="154">
        <v>0</v>
      </c>
      <c r="M226" s="154">
        <v>0</v>
      </c>
      <c r="N226" s="46">
        <v>0</v>
      </c>
      <c r="O226" s="154">
        <v>0.04674999999999918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-24.8</v>
      </c>
      <c r="F228" s="153">
        <v>11.29280024580886</v>
      </c>
      <c r="G228" s="154">
        <v>2.5289100006744265</v>
      </c>
      <c r="H228" s="183">
        <v>22.394002777238452</v>
      </c>
      <c r="I228" s="153">
        <v>8.763890245134434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-33.7</v>
      </c>
      <c r="F229" s="153">
        <v>1.0030303030302932</v>
      </c>
      <c r="G229" s="154">
        <v>0</v>
      </c>
      <c r="H229" s="183">
        <v>0</v>
      </c>
      <c r="I229" s="153">
        <v>1.0030303030302932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-16.3</v>
      </c>
      <c r="F232" s="153">
        <v>2.07331474673925</v>
      </c>
      <c r="G232" s="154">
        <v>2.1429999996591356</v>
      </c>
      <c r="H232" s="183">
        <v>103.36105519094394</v>
      </c>
      <c r="I232" s="153">
        <v>-0.0696852529198857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>
        <v>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-8.8</v>
      </c>
      <c r="F233" s="153">
        <v>-0.027409421523223898</v>
      </c>
      <c r="G233" s="154">
        <v>0.007</v>
      </c>
      <c r="H233" s="183">
        <v>-25.538663754975374</v>
      </c>
      <c r="I233" s="153">
        <v>-0.0344094215232239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>
        <v>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0.49999999999999994</v>
      </c>
      <c r="F234" s="153">
        <v>0.5432720193153183</v>
      </c>
      <c r="G234" s="154">
        <v>0.536</v>
      </c>
      <c r="H234" s="183">
        <v>98.66144048344637</v>
      </c>
      <c r="I234" s="153">
        <v>0.00727201931531829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0</v>
      </c>
      <c r="E236" s="152">
        <v>0</v>
      </c>
      <c r="F236" s="153">
        <v>35.342502758493566</v>
      </c>
      <c r="G236" s="154">
        <v>12.292000001907345</v>
      </c>
      <c r="H236" s="183">
        <v>34.77965351209688</v>
      </c>
      <c r="I236" s="153">
        <v>23.05050275658622</v>
      </c>
      <c r="J236" s="154">
        <v>0</v>
      </c>
      <c r="K236" s="154">
        <v>2.75</v>
      </c>
      <c r="L236" s="154">
        <v>0</v>
      </c>
      <c r="M236" s="154">
        <v>0</v>
      </c>
      <c r="N236" s="46">
        <v>0</v>
      </c>
      <c r="O236" s="154">
        <v>0.6875</v>
      </c>
      <c r="P236" s="41">
        <v>31.528004009579952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-2.200000000000003</v>
      </c>
      <c r="E237" s="152">
        <v>102.69999999999999</v>
      </c>
      <c r="F237" s="153">
        <v>104.16474843355925</v>
      </c>
      <c r="G237" s="154">
        <v>80.28900011289126</v>
      </c>
      <c r="H237" s="183">
        <v>77.07885951848962</v>
      </c>
      <c r="I237" s="153">
        <v>23.875748320667995</v>
      </c>
      <c r="J237" s="154">
        <v>0.03900000000000148</v>
      </c>
      <c r="K237" s="154">
        <v>0.08200000000000784</v>
      </c>
      <c r="L237" s="154">
        <v>0.010000000000005116</v>
      </c>
      <c r="M237" s="154">
        <v>0.1709999942779632</v>
      </c>
      <c r="N237" s="46">
        <v>11.674359252424091</v>
      </c>
      <c r="O237" s="154">
        <v>0.07549999856949441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10.289869236290887</v>
      </c>
      <c r="D239" s="152">
        <v>0</v>
      </c>
      <c r="E239" s="152">
        <v>-10.3</v>
      </c>
      <c r="F239" s="153">
        <v>-0.010130763709113921</v>
      </c>
      <c r="G239" s="154">
        <v>0</v>
      </c>
      <c r="H239" s="183">
        <v>0</v>
      </c>
      <c r="I239" s="153">
        <v>-0.010130763709113921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>
        <v>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2.200000000000003</v>
      </c>
      <c r="E240" s="152">
        <v>69.5</v>
      </c>
      <c r="F240" s="153">
        <v>82.50160569127922</v>
      </c>
      <c r="G240" s="154">
        <v>81.60399998488647</v>
      </c>
      <c r="H240" s="183">
        <v>98.91201425854474</v>
      </c>
      <c r="I240" s="153">
        <v>0.8976057063927527</v>
      </c>
      <c r="J240" s="154">
        <v>0</v>
      </c>
      <c r="K240" s="154">
        <v>0.2180000001452811</v>
      </c>
      <c r="L240" s="154">
        <v>0</v>
      </c>
      <c r="M240" s="154">
        <v>0</v>
      </c>
      <c r="N240" s="46">
        <v>0</v>
      </c>
      <c r="O240" s="154">
        <v>0.05450000003632027</v>
      </c>
      <c r="P240" s="41">
        <v>14.46982946412044</v>
      </c>
      <c r="R240" s="185"/>
    </row>
    <row r="241" spans="1:18" s="191" customFormat="1" ht="10.5" customHeight="1">
      <c r="A241" s="206"/>
      <c r="B241" s="196" t="s">
        <v>87</v>
      </c>
      <c r="C241" s="151">
        <v>212.68287577529262</v>
      </c>
      <c r="D241" s="154">
        <v>2</v>
      </c>
      <c r="E241" s="152">
        <v>48.99999999999997</v>
      </c>
      <c r="F241" s="153">
        <v>261.6828757752926</v>
      </c>
      <c r="G241" s="154">
        <v>204.24091006950107</v>
      </c>
      <c r="H241" s="183">
        <v>78.04901618586727</v>
      </c>
      <c r="I241" s="153">
        <v>57.44196570579152</v>
      </c>
      <c r="J241" s="154">
        <v>0.13899999999999846</v>
      </c>
      <c r="K241" s="154">
        <v>3.1370000001452887</v>
      </c>
      <c r="L241" s="154">
        <v>0.010000000000005116</v>
      </c>
      <c r="M241" s="154">
        <v>0.1709999942779632</v>
      </c>
      <c r="N241" s="46">
        <v>0.08040139275652407</v>
      </c>
      <c r="O241" s="154">
        <v>0.8642499986058139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-2</v>
      </c>
      <c r="E245" s="152">
        <v>-99</v>
      </c>
      <c r="F245" s="153">
        <v>232.32186088674774</v>
      </c>
      <c r="G245" s="154">
        <v>31.854380002133553</v>
      </c>
      <c r="H245" s="183">
        <v>13.711314071154899</v>
      </c>
      <c r="I245" s="153">
        <v>200.4674808846142</v>
      </c>
      <c r="J245" s="154">
        <v>0.45719999998808625</v>
      </c>
      <c r="K245" s="154">
        <v>0.0025000000968571356</v>
      </c>
      <c r="L245" s="154">
        <v>0</v>
      </c>
      <c r="M245" s="154">
        <v>0</v>
      </c>
      <c r="N245" s="46">
        <v>0</v>
      </c>
      <c r="O245" s="154">
        <v>0.11492500002123585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-50.00000000000003</v>
      </c>
      <c r="F248" s="224">
        <v>494.47399999999993</v>
      </c>
      <c r="G248" s="155">
        <v>236.09529007163462</v>
      </c>
      <c r="H248" s="188">
        <v>47.74675515226982</v>
      </c>
      <c r="I248" s="156">
        <v>258.3787099283653</v>
      </c>
      <c r="J248" s="155">
        <v>0.5961999999880847</v>
      </c>
      <c r="K248" s="155">
        <v>3.139500000242146</v>
      </c>
      <c r="L248" s="155">
        <v>0.010000000000047748</v>
      </c>
      <c r="M248" s="155">
        <v>0.1709999942779632</v>
      </c>
      <c r="N248" s="58">
        <v>0.031406457292352474</v>
      </c>
      <c r="O248" s="155">
        <v>0.9791749986270604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44181</v>
      </c>
      <c r="K256" s="33">
        <v>44202</v>
      </c>
      <c r="L256" s="33">
        <v>44209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647.8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44181</v>
      </c>
      <c r="K296" s="33">
        <v>44202</v>
      </c>
      <c r="L296" s="33">
        <v>44209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-185</v>
      </c>
      <c r="F299" s="153">
        <v>47.90000004337554</v>
      </c>
      <c r="G299" s="154">
        <v>0</v>
      </c>
      <c r="H299" s="183">
        <v>0</v>
      </c>
      <c r="I299" s="153">
        <v>47.90000004337554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-135</v>
      </c>
      <c r="F302" s="153">
        <v>54.30000000000001</v>
      </c>
      <c r="G302" s="154">
        <v>0</v>
      </c>
      <c r="H302" s="183">
        <v>0</v>
      </c>
      <c r="I302" s="153">
        <v>54.30000000000001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2</v>
      </c>
      <c r="F303" s="153">
        <v>10.831568730731192</v>
      </c>
      <c r="G303" s="154">
        <v>42.486000053882606</v>
      </c>
      <c r="H303" s="183">
        <v>392.24235297830734</v>
      </c>
      <c r="I303" s="153">
        <v>-31.654431323151414</v>
      </c>
      <c r="J303" s="154">
        <v>0.2260000000000062</v>
      </c>
      <c r="K303" s="154">
        <v>7.3620000247955275</v>
      </c>
      <c r="L303" s="154">
        <v>0</v>
      </c>
      <c r="M303" s="154">
        <v>0</v>
      </c>
      <c r="N303" s="46">
        <v>0</v>
      </c>
      <c r="O303" s="154">
        <v>1.8970000061988834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-60</v>
      </c>
      <c r="F307" s="153">
        <v>0</v>
      </c>
      <c r="G307" s="154">
        <v>0</v>
      </c>
      <c r="H307" s="183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-417.00000000000006</v>
      </c>
      <c r="F309" s="153">
        <v>113.33940752703886</v>
      </c>
      <c r="G309" s="154">
        <v>42.486000053882606</v>
      </c>
      <c r="H309" s="183">
        <v>37.48563803260302</v>
      </c>
      <c r="I309" s="153">
        <v>70.85340747315625</v>
      </c>
      <c r="J309" s="154">
        <v>0.2260000000000062</v>
      </c>
      <c r="K309" s="154">
        <v>7.3620000247955275</v>
      </c>
      <c r="L309" s="154">
        <v>0</v>
      </c>
      <c r="M309" s="154">
        <v>0</v>
      </c>
      <c r="N309" s="46">
        <v>0</v>
      </c>
      <c r="O309" s="154">
        <v>1.8970000061988834</v>
      </c>
      <c r="P309" s="41">
        <v>35.35024103406772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0.3449999987110495</v>
      </c>
      <c r="H311" s="183">
        <v>75.26121384132196</v>
      </c>
      <c r="I311" s="153">
        <v>0.11340344856583756</v>
      </c>
      <c r="J311" s="154">
        <v>0.0030000000000000027</v>
      </c>
      <c r="K311" s="154">
        <v>0</v>
      </c>
      <c r="L311" s="154">
        <v>0</v>
      </c>
      <c r="M311" s="154">
        <v>0</v>
      </c>
      <c r="N311" s="46">
        <v>0</v>
      </c>
      <c r="O311" s="154">
        <v>0.0007500000000000007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0.3415</v>
      </c>
      <c r="H314" s="183">
        <v>91.39222193035972</v>
      </c>
      <c r="I314" s="153">
        <v>0.03216418365473245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-393</v>
      </c>
      <c r="F316" s="153">
        <v>0.8852976851703147</v>
      </c>
      <c r="G316" s="154">
        <v>0</v>
      </c>
      <c r="H316" s="183">
        <v>0</v>
      </c>
      <c r="I316" s="153">
        <v>0.8852976851703147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6</v>
      </c>
      <c r="F318" s="153">
        <v>6.476669542830672</v>
      </c>
      <c r="G318" s="154">
        <v>6.442499992914499</v>
      </c>
      <c r="H318" s="183">
        <v>99.47242097670403</v>
      </c>
      <c r="I318" s="153">
        <v>0.03416954991617338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29</v>
      </c>
      <c r="F319" s="153">
        <v>29.48559103133731</v>
      </c>
      <c r="G319" s="154">
        <v>10.285999972820282</v>
      </c>
      <c r="H319" s="183">
        <v>34.884835653754784</v>
      </c>
      <c r="I319" s="153">
        <v>19.19959105851703</v>
      </c>
      <c r="J319" s="154">
        <v>0.002000000000000668</v>
      </c>
      <c r="K319" s="154">
        <v>0.7670000114440931</v>
      </c>
      <c r="L319" s="154">
        <v>0</v>
      </c>
      <c r="M319" s="154">
        <v>0</v>
      </c>
      <c r="N319" s="46">
        <v>0</v>
      </c>
      <c r="O319" s="154">
        <v>0.19225000286102345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75.5</v>
      </c>
      <c r="F320" s="153">
        <v>80.00420564541476</v>
      </c>
      <c r="G320" s="154">
        <v>68.46099993300447</v>
      </c>
      <c r="H320" s="183">
        <v>85.57175136070882</v>
      </c>
      <c r="I320" s="153">
        <v>11.543205712410284</v>
      </c>
      <c r="J320" s="154">
        <v>0.2609999999999957</v>
      </c>
      <c r="K320" s="154">
        <v>1.7070000016689733</v>
      </c>
      <c r="L320" s="154">
        <v>0.07399999999999807</v>
      </c>
      <c r="M320" s="154">
        <v>0.02400000000000091</v>
      </c>
      <c r="N320" s="46">
        <v>0.5328353518768107</v>
      </c>
      <c r="O320" s="154">
        <v>0.516500000417242</v>
      </c>
      <c r="P320" s="41">
        <v>20.348897779448954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-33.30000000000001</v>
      </c>
      <c r="F322" s="153">
        <v>488.3382953529934</v>
      </c>
      <c r="G322" s="154">
        <v>0</v>
      </c>
      <c r="H322" s="183">
        <v>0</v>
      </c>
      <c r="I322" s="153">
        <v>488.3382953529934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4102.8</v>
      </c>
      <c r="F323" s="153">
        <v>4238.182480936398</v>
      </c>
      <c r="G323" s="154">
        <v>4236.1870005456685</v>
      </c>
      <c r="H323" s="183">
        <v>99.9529166004601</v>
      </c>
      <c r="I323" s="153">
        <v>1.9954803907294263</v>
      </c>
      <c r="J323" s="154">
        <v>0.07000000017887942</v>
      </c>
      <c r="K323" s="154">
        <v>0.7970000002383131</v>
      </c>
      <c r="L323" s="154">
        <v>0.09610561370845971</v>
      </c>
      <c r="M323" s="154">
        <v>1832.7618852782393</v>
      </c>
      <c r="N323" s="46">
        <v>1353.7659175704348</v>
      </c>
      <c r="O323" s="154">
        <v>458.43124772309125</v>
      </c>
      <c r="P323" s="41">
        <v>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3370.000000000001</v>
      </c>
      <c r="F324" s="153">
        <v>4959.482462618223</v>
      </c>
      <c r="G324" s="154">
        <v>4364.5490004970015</v>
      </c>
      <c r="H324" s="183">
        <v>88.00412207109324</v>
      </c>
      <c r="I324" s="153">
        <v>594.933462121221</v>
      </c>
      <c r="J324" s="154">
        <v>0.562000000178882</v>
      </c>
      <c r="K324" s="154">
        <v>10.633000038146907</v>
      </c>
      <c r="L324" s="154">
        <v>0.17010561370845778</v>
      </c>
      <c r="M324" s="154">
        <v>1832.7858852782392</v>
      </c>
      <c r="N324" s="46">
        <v>115.30708443673193</v>
      </c>
      <c r="O324" s="154">
        <v>461.0377477325684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</v>
      </c>
      <c r="H326" s="183">
        <v>0</v>
      </c>
      <c r="I326" s="153">
        <v>0.061424842913851696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3</v>
      </c>
      <c r="F328" s="153">
        <v>3.030147909825908</v>
      </c>
      <c r="G328" s="154">
        <v>1.5389400031119556</v>
      </c>
      <c r="H328" s="183">
        <v>50.78761990863914</v>
      </c>
      <c r="I328" s="153">
        <v>1.4912079067139523</v>
      </c>
      <c r="J328" s="154">
        <v>0.02199999924004059</v>
      </c>
      <c r="K328" s="154">
        <v>0.05120000000297975</v>
      </c>
      <c r="L328" s="154">
        <v>0</v>
      </c>
      <c r="M328" s="154">
        <v>0</v>
      </c>
      <c r="N328" s="46">
        <v>0</v>
      </c>
      <c r="O328" s="154">
        <v>0.018299999810755085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3373.000000000001</v>
      </c>
      <c r="F331" s="156">
        <v>4962.5740353709625</v>
      </c>
      <c r="G331" s="155">
        <v>4366.087940500113</v>
      </c>
      <c r="H331" s="188">
        <v>87.98030839198833</v>
      </c>
      <c r="I331" s="156">
        <v>596.4860948708492</v>
      </c>
      <c r="J331" s="155">
        <v>0.5839999994186655</v>
      </c>
      <c r="K331" s="155">
        <v>10.684200038149811</v>
      </c>
      <c r="L331" s="155">
        <v>0.17010561370852884</v>
      </c>
      <c r="M331" s="155">
        <v>1832.7858852782392</v>
      </c>
      <c r="N331" s="58">
        <v>115.30044178474009</v>
      </c>
      <c r="O331" s="155">
        <v>461.05604773237906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44181</v>
      </c>
      <c r="K339" s="33">
        <v>44202</v>
      </c>
      <c r="L339" s="33">
        <v>44209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-30</v>
      </c>
      <c r="F342" s="153">
        <v>314.7958769627638</v>
      </c>
      <c r="G342" s="154">
        <v>54.81</v>
      </c>
      <c r="H342" s="183">
        <v>17.411282679055958</v>
      </c>
      <c r="I342" s="153">
        <v>259.9858769627638</v>
      </c>
      <c r="J342" s="154">
        <v>0</v>
      </c>
      <c r="K342" s="154">
        <v>3.530000000000001</v>
      </c>
      <c r="L342" s="154">
        <v>0</v>
      </c>
      <c r="M342" s="154">
        <v>0</v>
      </c>
      <c r="N342" s="46">
        <v>0</v>
      </c>
      <c r="O342" s="154">
        <v>0.8825000000000003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31.08</v>
      </c>
      <c r="H345" s="183">
        <v>5.547314476282922</v>
      </c>
      <c r="I345" s="153">
        <v>529.1911029432338</v>
      </c>
      <c r="J345" s="154">
        <v>1.509999999999998</v>
      </c>
      <c r="K345" s="154">
        <v>0</v>
      </c>
      <c r="L345" s="154">
        <v>0</v>
      </c>
      <c r="M345" s="154">
        <v>0</v>
      </c>
      <c r="N345" s="46">
        <v>0</v>
      </c>
      <c r="O345" s="154">
        <v>0.3774999999999995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-0.1</v>
      </c>
      <c r="F347" s="153">
        <v>0.012668017094452283</v>
      </c>
      <c r="G347" s="154">
        <v>0</v>
      </c>
      <c r="H347" s="183">
        <v>0</v>
      </c>
      <c r="I347" s="153">
        <v>0.012668017094452283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-5</v>
      </c>
      <c r="F350" s="153">
        <v>655.7676621883954</v>
      </c>
      <c r="G350" s="154">
        <v>244.17</v>
      </c>
      <c r="H350" s="183">
        <v>37.234223960536255</v>
      </c>
      <c r="I350" s="153">
        <v>411.5976621883955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-65.09999999999991</v>
      </c>
      <c r="F352" s="153">
        <v>1584.5358245489733</v>
      </c>
      <c r="G352" s="154">
        <v>381.33</v>
      </c>
      <c r="H352" s="183">
        <v>24.065722850320714</v>
      </c>
      <c r="I352" s="153">
        <v>1203.2058245489734</v>
      </c>
      <c r="J352" s="154">
        <v>1.509999999999998</v>
      </c>
      <c r="K352" s="154">
        <v>3.530000000000001</v>
      </c>
      <c r="L352" s="154">
        <v>0</v>
      </c>
      <c r="M352" s="154">
        <v>0</v>
      </c>
      <c r="N352" s="46">
        <v>0</v>
      </c>
      <c r="O352" s="154">
        <v>1.2599999999999998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-3</v>
      </c>
      <c r="F354" s="153">
        <v>2.9237789660389</v>
      </c>
      <c r="G354" s="154">
        <v>0</v>
      </c>
      <c r="H354" s="183">
        <v>0</v>
      </c>
      <c r="I354" s="153">
        <v>2.9237789660389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-4.1</v>
      </c>
      <c r="F357" s="153">
        <v>1.034766680278418</v>
      </c>
      <c r="G357" s="154">
        <v>0</v>
      </c>
      <c r="H357" s="183">
        <v>0</v>
      </c>
      <c r="I357" s="153">
        <v>1.034766680278418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0.17399999976158143</v>
      </c>
      <c r="H358" s="183">
        <v>0.07905276717338462</v>
      </c>
      <c r="I358" s="153">
        <v>219.9321467970371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1231.2910000152588</v>
      </c>
      <c r="H359" s="183">
        <v>86.11080775902063</v>
      </c>
      <c r="I359" s="153">
        <v>198.60035980220096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0.09999999999999964</v>
      </c>
      <c r="F360" s="153">
        <v>10.246210391519893</v>
      </c>
      <c r="G360" s="154">
        <v>10.270199993848784</v>
      </c>
      <c r="H360" s="183">
        <v>100.23413146336274</v>
      </c>
      <c r="I360" s="153">
        <v>-0.023989602328891024</v>
      </c>
      <c r="J360" s="154">
        <v>0.07499999999999929</v>
      </c>
      <c r="K360" s="154">
        <v>0.29500000333786147</v>
      </c>
      <c r="L360" s="154">
        <v>0</v>
      </c>
      <c r="M360" s="154">
        <v>0</v>
      </c>
      <c r="N360" s="46">
        <v>0</v>
      </c>
      <c r="O360" s="154">
        <v>0.09250000083446519</v>
      </c>
      <c r="P360" s="41">
        <v>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0</v>
      </c>
      <c r="F361" s="153">
        <v>5.831657241136666</v>
      </c>
      <c r="G361" s="154">
        <v>1.205800002276897</v>
      </c>
      <c r="H361" s="183">
        <v>20.67679824820896</v>
      </c>
      <c r="I361" s="153">
        <v>4.625857238859769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0</v>
      </c>
      <c r="F362" s="153">
        <v>0.049386881496160745</v>
      </c>
      <c r="G362" s="154">
        <v>0</v>
      </c>
      <c r="H362" s="183">
        <v>0</v>
      </c>
      <c r="I362" s="153">
        <v>0.049386881496160745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1.5</v>
      </c>
      <c r="F363" s="153">
        <v>1.5</v>
      </c>
      <c r="G363" s="154">
        <v>1.288</v>
      </c>
      <c r="H363" s="183">
        <v>85.86666666666667</v>
      </c>
      <c r="I363" s="153">
        <v>0.21199999999999997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-344.79999999999995</v>
      </c>
      <c r="F365" s="153">
        <v>2038.207817668664</v>
      </c>
      <c r="G365" s="154">
        <v>6.16</v>
      </c>
      <c r="H365" s="183">
        <v>0.3022262963864946</v>
      </c>
      <c r="I365" s="153">
        <v>2032.0478176686638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348.89999999999986</v>
      </c>
      <c r="F366" s="153">
        <v>2097.3693869998083</v>
      </c>
      <c r="G366" s="154">
        <v>1457.2819998195803</v>
      </c>
      <c r="H366" s="183">
        <v>69.48141843073985</v>
      </c>
      <c r="I366" s="153">
        <v>640.087387180228</v>
      </c>
      <c r="J366" s="154">
        <v>0</v>
      </c>
      <c r="K366" s="154">
        <v>0</v>
      </c>
      <c r="L366" s="154">
        <v>0</v>
      </c>
      <c r="M366" s="154">
        <v>180.15799100000004</v>
      </c>
      <c r="N366" s="46">
        <v>10.303754377371881</v>
      </c>
      <c r="O366" s="154">
        <v>45.03949775000001</v>
      </c>
      <c r="P366" s="41">
        <v>12.211690164334213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-72.5</v>
      </c>
      <c r="F367" s="153">
        <v>7402.976713213235</v>
      </c>
      <c r="G367" s="154">
        <v>3089.0009998307264</v>
      </c>
      <c r="H367" s="183">
        <v>41.72647192469632</v>
      </c>
      <c r="I367" s="153">
        <v>4313.975713382508</v>
      </c>
      <c r="J367" s="154">
        <v>1.5849999999999973</v>
      </c>
      <c r="K367" s="154">
        <v>3.8250000033378626</v>
      </c>
      <c r="L367" s="154">
        <v>0</v>
      </c>
      <c r="M367" s="154">
        <v>180.15799100000004</v>
      </c>
      <c r="N367" s="46">
        <v>2.4099866525109075</v>
      </c>
      <c r="O367" s="154">
        <v>46.39199775083448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</v>
      </c>
      <c r="H369" s="183">
        <v>0</v>
      </c>
      <c r="I369" s="153">
        <v>0.4507271277125791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4.530429999947546</v>
      </c>
      <c r="H371" s="183">
        <v>61.563301501096994</v>
      </c>
      <c r="I371" s="153">
        <v>2.8285483028434744</v>
      </c>
      <c r="J371" s="154">
        <v>0.1577999999523172</v>
      </c>
      <c r="K371" s="154">
        <v>0.01489999997615854</v>
      </c>
      <c r="L371" s="154">
        <v>0</v>
      </c>
      <c r="M371" s="154">
        <v>0</v>
      </c>
      <c r="N371" s="46">
        <v>0</v>
      </c>
      <c r="O371" s="154">
        <v>0.04317499998211893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-66.5</v>
      </c>
      <c r="F374" s="156">
        <v>7410.786418643738</v>
      </c>
      <c r="G374" s="155">
        <v>3093.531429830674</v>
      </c>
      <c r="H374" s="188">
        <v>41.74363225538521</v>
      </c>
      <c r="I374" s="156">
        <v>4317.254988813064</v>
      </c>
      <c r="J374" s="155">
        <v>1.7427999999522399</v>
      </c>
      <c r="K374" s="155">
        <v>3.8399000033145967</v>
      </c>
      <c r="L374" s="155">
        <v>0</v>
      </c>
      <c r="M374" s="155">
        <v>180.15799100000004</v>
      </c>
      <c r="N374" s="58">
        <v>2.4094033705970817</v>
      </c>
      <c r="O374" s="155">
        <v>46.43517275081672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44181</v>
      </c>
      <c r="K379" s="33">
        <v>44202</v>
      </c>
      <c r="L379" s="33">
        <v>44209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1826.2</v>
      </c>
      <c r="F382" s="153">
        <v>3902.7860000000005</v>
      </c>
      <c r="G382" s="154">
        <v>3895.9399999999996</v>
      </c>
      <c r="H382" s="183">
        <v>99.824586846422</v>
      </c>
      <c r="I382" s="153">
        <v>6.846000000000913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1826.2</v>
      </c>
      <c r="F392" s="153">
        <v>4024.8745514053758</v>
      </c>
      <c r="G392" s="154">
        <v>3895.9399999999996</v>
      </c>
      <c r="H392" s="183">
        <v>96.79655726511139</v>
      </c>
      <c r="I392" s="153">
        <v>128.93455140537617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-1826.2</v>
      </c>
      <c r="F399" s="153">
        <v>-0.022031622760037672</v>
      </c>
      <c r="G399" s="154">
        <v>0</v>
      </c>
      <c r="H399" s="183">
        <v>0</v>
      </c>
      <c r="I399" s="153">
        <v>-0.022031622760037672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3895.9399999999996</v>
      </c>
      <c r="H407" s="183">
        <v>96.6718039647355</v>
      </c>
      <c r="I407" s="153">
        <v>134.12858279088596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3895.9399999999996</v>
      </c>
      <c r="H414" s="188">
        <v>95.10298035527065</v>
      </c>
      <c r="I414" s="156">
        <v>200.6087994657628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44181</v>
      </c>
      <c r="K422" s="33">
        <v>44202</v>
      </c>
      <c r="L422" s="33">
        <v>44209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-260</v>
      </c>
      <c r="F427" s="153">
        <v>4.769263794153858</v>
      </c>
      <c r="G427" s="154">
        <v>0.27</v>
      </c>
      <c r="H427" s="183">
        <v>5.661251120790693</v>
      </c>
      <c r="I427" s="153">
        <v>4.499263794153858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1275.2999999999993</v>
      </c>
      <c r="F433" s="153">
        <v>10439.9</v>
      </c>
      <c r="G433" s="154">
        <v>10439.880000000001</v>
      </c>
      <c r="H433" s="183">
        <v>99.9998084272838</v>
      </c>
      <c r="I433" s="153">
        <v>0.019999999998617568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26.5</v>
      </c>
      <c r="F434" s="153">
        <v>21464.382361176256</v>
      </c>
      <c r="G434" s="154">
        <v>21451.68</v>
      </c>
      <c r="H434" s="183">
        <v>99.94082121273038</v>
      </c>
      <c r="I434" s="153">
        <v>12.70236117625609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-12496.200000000004</v>
      </c>
      <c r="F435" s="153">
        <v>41749.02668596193</v>
      </c>
      <c r="G435" s="154">
        <v>41171.9</v>
      </c>
      <c r="H435" s="183">
        <v>98.61762840532043</v>
      </c>
      <c r="I435" s="153">
        <v>577.1266859619284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4</v>
      </c>
      <c r="F440" s="153">
        <v>5.362140119472205</v>
      </c>
      <c r="G440" s="154">
        <v>0</v>
      </c>
      <c r="H440" s="183">
        <v>0</v>
      </c>
      <c r="I440" s="153">
        <v>5.362140119472205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-304</v>
      </c>
      <c r="F442" s="153">
        <v>2958.944684144867</v>
      </c>
      <c r="G442" s="154">
        <v>2958.475</v>
      </c>
      <c r="H442" s="183">
        <v>99.98412663314107</v>
      </c>
      <c r="I442" s="153">
        <v>0.46968414486718757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-7174.8</v>
      </c>
      <c r="F448" s="153">
        <v>3.871409326388857</v>
      </c>
      <c r="G448" s="154">
        <v>0</v>
      </c>
      <c r="H448" s="183">
        <v>0</v>
      </c>
      <c r="I448" s="153">
        <v>3.871409326388857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5898</v>
      </c>
      <c r="F449" s="153">
        <v>7600.718375449547</v>
      </c>
      <c r="G449" s="154">
        <v>7430.088699611662</v>
      </c>
      <c r="H449" s="183">
        <v>97.75508488264713</v>
      </c>
      <c r="I449" s="153">
        <v>170.62967583788486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-14073.000000000015</v>
      </c>
      <c r="F450" s="153">
        <v>52320.92</v>
      </c>
      <c r="G450" s="154">
        <v>51560.46369961166</v>
      </c>
      <c r="H450" s="183">
        <v>98.5465540353871</v>
      </c>
      <c r="I450" s="153">
        <v>760.4563003883379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-14073.000000000015</v>
      </c>
      <c r="F457" s="156">
        <v>52320.92</v>
      </c>
      <c r="G457" s="156">
        <v>51560.46369961166</v>
      </c>
      <c r="H457" s="188">
        <v>98.5465540353871</v>
      </c>
      <c r="I457" s="156">
        <v>760.4563003883377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-0.03351495607705601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44181</v>
      </c>
      <c r="K496" s="33">
        <v>44202</v>
      </c>
      <c r="L496" s="33">
        <v>44209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44181</v>
      </c>
      <c r="K530" s="33">
        <v>44202</v>
      </c>
      <c r="L530" s="33">
        <v>44209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-154.7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>
        <v>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-956.8000000000001</v>
      </c>
      <c r="F543" s="153">
        <v>-57.700000000000045</v>
      </c>
      <c r="G543" s="154">
        <v>0</v>
      </c>
      <c r="H543" s="183">
        <v>0</v>
      </c>
      <c r="I543" s="153">
        <v>-57.700000000000045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154.7</v>
      </c>
      <c r="F556" s="153">
        <v>273.7</v>
      </c>
      <c r="G556" s="154">
        <v>0</v>
      </c>
      <c r="H556" s="183">
        <v>0</v>
      </c>
      <c r="I556" s="153">
        <v>273.7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44181</v>
      </c>
      <c r="K572" s="33">
        <v>44202</v>
      </c>
      <c r="L572" s="33">
        <v>44209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1979.02</v>
      </c>
      <c r="H577" s="183">
        <v>87.28184703064855</v>
      </c>
      <c r="I577" s="153">
        <v>288.3701473522642</v>
      </c>
      <c r="J577" s="154">
        <v>908.2800000000002</v>
      </c>
      <c r="K577" s="154">
        <v>5.529999999999745</v>
      </c>
      <c r="L577" s="154">
        <v>0</v>
      </c>
      <c r="M577" s="154">
        <v>0</v>
      </c>
      <c r="N577" s="46">
        <v>0</v>
      </c>
      <c r="O577" s="154">
        <v>228.4525</v>
      </c>
      <c r="P577" s="41">
        <v>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-521</v>
      </c>
      <c r="F579" s="153">
        <v>0.19268303914043372</v>
      </c>
      <c r="G579" s="154">
        <v>0</v>
      </c>
      <c r="H579" s="183">
        <v>0</v>
      </c>
      <c r="I579" s="153">
        <v>0.19268303914043372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-4321</v>
      </c>
      <c r="F580" s="153">
        <v>2426.334818112049</v>
      </c>
      <c r="G580" s="154">
        <v>1979.02</v>
      </c>
      <c r="H580" s="183">
        <v>81.5641759425392</v>
      </c>
      <c r="I580" s="153">
        <v>447.3148181120497</v>
      </c>
      <c r="J580" s="154">
        <v>908.2800000000002</v>
      </c>
      <c r="K580" s="154">
        <v>5.529999999999745</v>
      </c>
      <c r="L580" s="154">
        <v>0</v>
      </c>
      <c r="M580" s="154">
        <v>0</v>
      </c>
      <c r="N580" s="46">
        <v>0</v>
      </c>
      <c r="O580" s="154">
        <v>228.4525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2.005399988293652</v>
      </c>
      <c r="H587" s="183" t="s">
        <v>152</v>
      </c>
      <c r="I587" s="153">
        <v>-2.005399988293652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-4981</v>
      </c>
      <c r="F589" s="156">
        <v>2618.604</v>
      </c>
      <c r="G589" s="155">
        <v>1981.0253999882937</v>
      </c>
      <c r="H589" s="188">
        <v>75.65196570341655</v>
      </c>
      <c r="I589" s="156">
        <v>637.5786000117062</v>
      </c>
      <c r="J589" s="155">
        <v>908.2800000000002</v>
      </c>
      <c r="K589" s="155">
        <v>5.529999999999745</v>
      </c>
      <c r="L589" s="155">
        <v>0</v>
      </c>
      <c r="M589" s="155">
        <v>0</v>
      </c>
      <c r="N589" s="58">
        <v>0</v>
      </c>
      <c r="O589" s="155">
        <v>228.4525</v>
      </c>
      <c r="P589" s="54">
        <v>0.7908584936111716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44181</v>
      </c>
      <c r="K594" s="33">
        <v>44202</v>
      </c>
      <c r="L594" s="33">
        <v>44209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44181</v>
      </c>
      <c r="K614" s="33">
        <v>44202</v>
      </c>
      <c r="L614" s="33">
        <v>44209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44181</v>
      </c>
      <c r="K633" s="33">
        <v>44202</v>
      </c>
      <c r="L633" s="33">
        <v>44209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44181</v>
      </c>
      <c r="K655" s="33">
        <v>44202</v>
      </c>
      <c r="L655" s="33">
        <v>44209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889.1000000000001</v>
      </c>
      <c r="F658" s="153">
        <v>2040.8290000000002</v>
      </c>
      <c r="G658" s="154">
        <v>2100.5</v>
      </c>
      <c r="H658" s="183">
        <v>102.92386084282415</v>
      </c>
      <c r="I658" s="153">
        <v>-59.67099999999982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889.0999999999999</v>
      </c>
      <c r="F668" s="153">
        <v>2100.429</v>
      </c>
      <c r="G668" s="154">
        <v>2100.5</v>
      </c>
      <c r="H668" s="183">
        <v>100.00338026184174</v>
      </c>
      <c r="I668" s="153">
        <v>-0.07099999999991269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-889.1</v>
      </c>
      <c r="F675" s="153">
        <v>-0.03351495607705601</v>
      </c>
      <c r="G675" s="154">
        <v>0</v>
      </c>
      <c r="H675" s="183">
        <v>0</v>
      </c>
      <c r="I675" s="153">
        <v>-0.03351495607705601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2100.5</v>
      </c>
      <c r="H683" s="183">
        <v>99.99233085496894</v>
      </c>
      <c r="I683" s="153">
        <v>0.16110274658058188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2100.5</v>
      </c>
      <c r="H690" s="188">
        <v>98.47498557216053</v>
      </c>
      <c r="I690" s="156">
        <v>32.528999999999996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44181</v>
      </c>
      <c r="K695" s="33">
        <v>44202</v>
      </c>
      <c r="L695" s="33">
        <v>44209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488.80000000000007</v>
      </c>
      <c r="F698" s="153">
        <v>1014.557</v>
      </c>
      <c r="G698" s="154">
        <v>988.03</v>
      </c>
      <c r="H698" s="183">
        <v>97.38536129561966</v>
      </c>
      <c r="I698" s="153">
        <v>26.527000000000044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488.79999999999995</v>
      </c>
      <c r="F708" s="153">
        <v>1047.357</v>
      </c>
      <c r="G708" s="154">
        <v>988.03</v>
      </c>
      <c r="H708" s="183">
        <v>94.33555129721766</v>
      </c>
      <c r="I708" s="153">
        <v>59.327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-488.8</v>
      </c>
      <c r="F715" s="153">
        <v>-0.004503502724332975</v>
      </c>
      <c r="G715" s="154">
        <v>0</v>
      </c>
      <c r="H715" s="183">
        <v>0</v>
      </c>
      <c r="I715" s="153">
        <v>-0.004503502724332975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988.03</v>
      </c>
      <c r="H723" s="183">
        <v>94.28079687792199</v>
      </c>
      <c r="I723" s="153">
        <v>59.935261981541316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988.03</v>
      </c>
      <c r="H730" s="188">
        <v>92.70687408105225</v>
      </c>
      <c r="I730" s="156">
        <v>77.72700000000009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44181</v>
      </c>
      <c r="K735" s="33">
        <v>44202</v>
      </c>
      <c r="L735" s="33">
        <v>44209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128.2</v>
      </c>
      <c r="F738" s="153">
        <v>190.2</v>
      </c>
      <c r="G738" s="154">
        <v>176.41</v>
      </c>
      <c r="H738" s="183">
        <v>92.7497371188223</v>
      </c>
      <c r="I738" s="153">
        <v>13.789999999999992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128.2</v>
      </c>
      <c r="F748" s="153">
        <v>198.38855140537538</v>
      </c>
      <c r="G748" s="154">
        <v>176.41</v>
      </c>
      <c r="H748" s="183">
        <v>88.92146182343672</v>
      </c>
      <c r="I748" s="153">
        <v>21.978551405375384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-128.2</v>
      </c>
      <c r="F755" s="153">
        <v>0.03966692055149679</v>
      </c>
      <c r="G755" s="154">
        <v>0</v>
      </c>
      <c r="H755" s="183">
        <v>0</v>
      </c>
      <c r="I755" s="153">
        <v>0.03966692055149679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176.41</v>
      </c>
      <c r="H763" s="183">
        <v>87.7166467603199</v>
      </c>
      <c r="I763" s="153">
        <v>24.703479043526357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176.41</v>
      </c>
      <c r="H770" s="188">
        <v>85.72839269250298</v>
      </c>
      <c r="I770" s="156">
        <v>29.367799465762317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44181</v>
      </c>
      <c r="K775" s="33">
        <v>44202</v>
      </c>
      <c r="L775" s="33">
        <v>44209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318.4</v>
      </c>
      <c r="F778" s="153">
        <v>653.8</v>
      </c>
      <c r="G778" s="154">
        <v>631</v>
      </c>
      <c r="H778" s="183">
        <v>96.51269501376568</v>
      </c>
      <c r="I778" s="153">
        <v>22.799999999999955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318.3999999999999</v>
      </c>
      <c r="F788" s="153">
        <v>675.1999999999999</v>
      </c>
      <c r="G788" s="154">
        <v>631</v>
      </c>
      <c r="H788" s="183">
        <v>93.45379146919433</v>
      </c>
      <c r="I788" s="153">
        <v>44.19999999999993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-318.4</v>
      </c>
      <c r="F795" s="153">
        <v>-0.030058934726980624</v>
      </c>
      <c r="G795" s="154">
        <v>0</v>
      </c>
      <c r="H795" s="183">
        <v>0</v>
      </c>
      <c r="I795" s="153">
        <v>-0.030058934726980624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631</v>
      </c>
      <c r="H803" s="183">
        <v>93.3505214005634</v>
      </c>
      <c r="I803" s="153">
        <v>44.946947625931216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631</v>
      </c>
      <c r="H810" s="188">
        <v>91.7764784594351</v>
      </c>
      <c r="I810" s="156">
        <v>56.539999999999964</v>
      </c>
      <c r="J810" s="155">
        <v>0</v>
      </c>
      <c r="K810" s="155">
        <v>0</v>
      </c>
      <c r="L810" s="155">
        <v>-631</v>
      </c>
      <c r="M810" s="155">
        <v>0</v>
      </c>
      <c r="N810" s="58">
        <v>0</v>
      </c>
      <c r="O810" s="155">
        <v>-157.75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44181</v>
      </c>
      <c r="K815" s="33">
        <v>44202</v>
      </c>
      <c r="L815" s="33">
        <v>44209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3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3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3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3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8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44181</v>
      </c>
      <c r="K855" s="33">
        <v>44202</v>
      </c>
      <c r="L855" s="33">
        <v>44209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44216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44181</v>
      </c>
      <c r="K7" s="33">
        <v>44202</v>
      </c>
      <c r="L7" s="33">
        <v>44209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3</v>
      </c>
      <c r="F17" s="153">
        <v>3</v>
      </c>
      <c r="G17" s="154">
        <v>0.3496000000238419</v>
      </c>
      <c r="H17" s="183">
        <v>11.653333334128064</v>
      </c>
      <c r="I17" s="153">
        <v>2.650399999976158</v>
      </c>
      <c r="J17" s="154">
        <v>0.0006000000238418624</v>
      </c>
      <c r="K17" s="154">
        <v>0</v>
      </c>
      <c r="L17" s="154">
        <v>0</v>
      </c>
      <c r="M17" s="154">
        <v>0</v>
      </c>
      <c r="N17" s="46" t="s">
        <v>64</v>
      </c>
      <c r="O17" s="45">
        <v>0.0001500000059604656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3</v>
      </c>
      <c r="F22" s="153">
        <v>3</v>
      </c>
      <c r="G22" s="154">
        <v>0.3496000000238419</v>
      </c>
      <c r="H22" s="183">
        <v>11.653333334128064</v>
      </c>
      <c r="I22" s="153">
        <v>2.650399999976158</v>
      </c>
      <c r="J22" s="154">
        <v>0.0006000000238418624</v>
      </c>
      <c r="K22" s="154">
        <v>0</v>
      </c>
      <c r="L22" s="154">
        <v>0</v>
      </c>
      <c r="M22" s="154">
        <v>0</v>
      </c>
      <c r="N22" s="46" t="s">
        <v>64</v>
      </c>
      <c r="O22" s="45">
        <v>0.0001500000059604656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3</v>
      </c>
      <c r="F24" s="156">
        <v>3</v>
      </c>
      <c r="G24" s="155">
        <v>0.3496000000238419</v>
      </c>
      <c r="H24" s="188">
        <v>11.653333334128064</v>
      </c>
      <c r="I24" s="156">
        <v>2.650399999976158</v>
      </c>
      <c r="J24" s="155">
        <v>0.0006000000238418624</v>
      </c>
      <c r="K24" s="155">
        <v>0</v>
      </c>
      <c r="L24" s="155">
        <v>0</v>
      </c>
      <c r="M24" s="155">
        <v>0</v>
      </c>
      <c r="N24" s="53" t="s">
        <v>64</v>
      </c>
      <c r="O24" s="52">
        <v>0.0001500000059604656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44181</v>
      </c>
      <c r="K29" s="33">
        <v>44202</v>
      </c>
      <c r="L29" s="33">
        <v>44209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44181</v>
      </c>
      <c r="K51" s="33">
        <v>44202</v>
      </c>
      <c r="L51" s="33">
        <v>44209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0</v>
      </c>
      <c r="H54" s="183">
        <v>0</v>
      </c>
      <c r="I54" s="153">
        <v>3.007909180057327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3</v>
      </c>
      <c r="F55" s="153">
        <v>3</v>
      </c>
      <c r="G55" s="154">
        <v>0</v>
      </c>
      <c r="H55" s="183">
        <v>0</v>
      </c>
      <c r="I55" s="153">
        <v>3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150</v>
      </c>
      <c r="Q55" s="191"/>
      <c r="T55" s="4"/>
    </row>
    <row r="56" spans="2:20" ht="10.5" customHeight="1">
      <c r="B56" s="222" t="s">
        <v>124</v>
      </c>
      <c r="C56" s="151">
        <v>50</v>
      </c>
      <c r="D56" s="152">
        <v>0</v>
      </c>
      <c r="E56" s="152">
        <v>-50</v>
      </c>
      <c r="F56" s="153">
        <v>0</v>
      </c>
      <c r="G56" s="154">
        <v>2.4499999999999997</v>
      </c>
      <c r="H56" s="183" t="s">
        <v>152</v>
      </c>
      <c r="I56" s="153">
        <v>-2.4499999999999997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53.007909180057325</v>
      </c>
      <c r="D59" s="152">
        <v>0</v>
      </c>
      <c r="E59" s="152">
        <v>-47</v>
      </c>
      <c r="F59" s="153">
        <v>6.007909180057327</v>
      </c>
      <c r="G59" s="153">
        <v>2.4499999999999997</v>
      </c>
      <c r="H59" s="183">
        <v>40.77957782938093</v>
      </c>
      <c r="I59" s="153">
        <v>3.5579091800573273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51.200000000000045</v>
      </c>
      <c r="F61" s="153">
        <v>120.83721992125975</v>
      </c>
      <c r="G61" s="154">
        <v>77.20818500394348</v>
      </c>
      <c r="H61" s="183">
        <v>63.894373814834594</v>
      </c>
      <c r="I61" s="153">
        <v>43.62903491731626</v>
      </c>
      <c r="J61" s="154">
        <v>10.29812999994305</v>
      </c>
      <c r="K61" s="154">
        <v>2.2098700005858802</v>
      </c>
      <c r="L61" s="154">
        <v>0.0001500000059593276</v>
      </c>
      <c r="M61" s="154">
        <v>1.8303000003844545</v>
      </c>
      <c r="N61" s="46">
        <v>2.6283358273837094</v>
      </c>
      <c r="O61" s="45">
        <v>3.584612500229836</v>
      </c>
      <c r="P61" s="41">
        <v>10.171199792032997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6.999999999999999</v>
      </c>
      <c r="F62" s="153">
        <v>8.750230311255713</v>
      </c>
      <c r="G62" s="154">
        <v>0.3492920006811619</v>
      </c>
      <c r="H62" s="183">
        <v>3.9918035098099756</v>
      </c>
      <c r="I62" s="153">
        <v>8.400938310574551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0</v>
      </c>
      <c r="E63" s="152">
        <v>8.800000000000011</v>
      </c>
      <c r="F63" s="153">
        <v>27.50000000000001</v>
      </c>
      <c r="G63" s="154">
        <v>20.41999999999999</v>
      </c>
      <c r="H63" s="183">
        <v>74.2545454545454</v>
      </c>
      <c r="I63" s="153">
        <v>7.08000000000002</v>
      </c>
      <c r="J63" s="154">
        <v>0</v>
      </c>
      <c r="K63" s="154">
        <v>0</v>
      </c>
      <c r="L63" s="154">
        <v>1.9599999999999973</v>
      </c>
      <c r="M63" s="154">
        <v>0.5899999999999963</v>
      </c>
      <c r="N63" s="46">
        <v>3.1550802139037235</v>
      </c>
      <c r="O63" s="45">
        <v>0.6374999999999984</v>
      </c>
      <c r="P63" s="41">
        <v>9.105882352941235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0.47500000000000003</v>
      </c>
      <c r="H64" s="183">
        <v>5.053466344323927</v>
      </c>
      <c r="I64" s="153">
        <v>8.924488739714707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5.783416041287433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0</v>
      </c>
      <c r="E66" s="152">
        <v>67.00000000000004</v>
      </c>
      <c r="F66" s="153">
        <v>166.48693897223018</v>
      </c>
      <c r="G66" s="153">
        <v>98.45247700462463</v>
      </c>
      <c r="H66" s="183">
        <v>59.13525566173475</v>
      </c>
      <c r="I66" s="153">
        <v>68.03446196760555</v>
      </c>
      <c r="J66" s="154">
        <v>10.29812999994305</v>
      </c>
      <c r="K66" s="154">
        <v>2.2098700005858802</v>
      </c>
      <c r="L66" s="154">
        <v>1.9601500000059566</v>
      </c>
      <c r="M66" s="154">
        <v>2.420300000384451</v>
      </c>
      <c r="N66" s="46">
        <v>2.432781654946717</v>
      </c>
      <c r="O66" s="45">
        <v>4.2221125002298345</v>
      </c>
      <c r="P66" s="41">
        <v>14.113843949895234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152.49484815228746</v>
      </c>
      <c r="D68" s="160">
        <v>0</v>
      </c>
      <c r="E68" s="160">
        <v>20.000000000000057</v>
      </c>
      <c r="F68" s="156">
        <v>172.49484815228752</v>
      </c>
      <c r="G68" s="156">
        <v>100.90247700462463</v>
      </c>
      <c r="H68" s="188">
        <v>58.49593659489623</v>
      </c>
      <c r="I68" s="156">
        <v>71.59237114766289</v>
      </c>
      <c r="J68" s="155">
        <v>10.29812999994305</v>
      </c>
      <c r="K68" s="155">
        <v>2.2098700005858802</v>
      </c>
      <c r="L68" s="155">
        <v>1.9601500000059566</v>
      </c>
      <c r="M68" s="155">
        <v>2.420300000384451</v>
      </c>
      <c r="N68" s="58">
        <v>1.5871355850444486</v>
      </c>
      <c r="O68" s="52">
        <v>4.2221125002298345</v>
      </c>
      <c r="P68" s="54">
        <v>14.95652854910088</v>
      </c>
      <c r="Q68" s="191"/>
      <c r="T68" s="4"/>
    </row>
    <row r="69" spans="2:20" ht="10.5" customHeight="1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44181</v>
      </c>
      <c r="K76" s="33">
        <v>44202</v>
      </c>
      <c r="L76" s="33">
        <v>44209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2.4499999999999997</v>
      </c>
      <c r="H81" s="183" t="s">
        <v>152</v>
      </c>
      <c r="I81" s="153">
        <v>-2.4499999999999997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2.4499999999999997</v>
      </c>
      <c r="H84" s="183">
        <v>132.91083451896836</v>
      </c>
      <c r="I84" s="153">
        <v>-0.6066589293739266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>
        <v>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-20</v>
      </c>
      <c r="F86" s="153">
        <v>22.798747516191597</v>
      </c>
      <c r="G86" s="154">
        <v>0</v>
      </c>
      <c r="H86" s="183">
        <v>0</v>
      </c>
      <c r="I86" s="153">
        <v>22.798747516191597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</v>
      </c>
      <c r="H88" s="183">
        <v>0</v>
      </c>
      <c r="I88" s="153">
        <v>11.509232551048125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-20</v>
      </c>
      <c r="F91" s="153">
        <v>41.09546269269461</v>
      </c>
      <c r="G91" s="153">
        <v>0</v>
      </c>
      <c r="H91" s="183">
        <v>0</v>
      </c>
      <c r="I91" s="153">
        <v>41.09546269269461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-20</v>
      </c>
      <c r="F93" s="156">
        <v>42.938803763320685</v>
      </c>
      <c r="G93" s="155">
        <v>2.4499999999999997</v>
      </c>
      <c r="H93" s="188">
        <v>5.705794724753944</v>
      </c>
      <c r="I93" s="156">
        <v>40.48880376332068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44181</v>
      </c>
      <c r="K98" s="33">
        <v>44202</v>
      </c>
      <c r="L98" s="33">
        <v>44209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0.19999999999999996</v>
      </c>
      <c r="E103" s="152">
        <v>1.2</v>
      </c>
      <c r="F103" s="153">
        <v>1.2</v>
      </c>
      <c r="G103" s="154">
        <v>1.08</v>
      </c>
      <c r="H103" s="183">
        <v>90</v>
      </c>
      <c r="I103" s="153">
        <v>0.11999999999999988</v>
      </c>
      <c r="J103" s="154">
        <v>0</v>
      </c>
      <c r="K103" s="154">
        <v>0.10000000000000009</v>
      </c>
      <c r="L103" s="154">
        <v>0</v>
      </c>
      <c r="M103" s="154">
        <v>0</v>
      </c>
      <c r="N103" s="46" t="s">
        <v>64</v>
      </c>
      <c r="O103" s="45">
        <v>0.025000000000000022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0.19999999999999996</v>
      </c>
      <c r="E106" s="152">
        <v>1.2</v>
      </c>
      <c r="F106" s="153">
        <v>1.2</v>
      </c>
      <c r="G106" s="154">
        <v>1.08</v>
      </c>
      <c r="H106" s="183">
        <v>90</v>
      </c>
      <c r="I106" s="153">
        <v>0.11999999999999988</v>
      </c>
      <c r="J106" s="154">
        <v>0</v>
      </c>
      <c r="K106" s="154">
        <v>0.10000000000000009</v>
      </c>
      <c r="L106" s="154">
        <v>0</v>
      </c>
      <c r="M106" s="154">
        <v>0</v>
      </c>
      <c r="N106" s="46" t="s">
        <v>64</v>
      </c>
      <c r="O106" s="45">
        <v>0.025000000000000022</v>
      </c>
      <c r="P106" s="41">
        <v>2.799999999999991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9</v>
      </c>
      <c r="F108" s="153">
        <v>9</v>
      </c>
      <c r="G108" s="154">
        <v>4.71438000213354</v>
      </c>
      <c r="H108" s="183">
        <v>52.382000023706</v>
      </c>
      <c r="I108" s="153">
        <v>4.28561999786646</v>
      </c>
      <c r="J108" s="154">
        <v>0.007199999988079853</v>
      </c>
      <c r="K108" s="154">
        <v>0.0025000000968571356</v>
      </c>
      <c r="L108" s="154">
        <v>0</v>
      </c>
      <c r="M108" s="154">
        <v>0</v>
      </c>
      <c r="N108" s="46" t="s">
        <v>64</v>
      </c>
      <c r="O108" s="45">
        <v>0.002425000021234247</v>
      </c>
      <c r="P108" s="41" t="s">
        <v>150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-2.2000000000000455</v>
      </c>
      <c r="E110" s="152">
        <v>-122.20000000000005</v>
      </c>
      <c r="F110" s="153">
        <v>1132.2</v>
      </c>
      <c r="G110" s="154">
        <v>1107.759999999999</v>
      </c>
      <c r="H110" s="183">
        <v>97.84137078254717</v>
      </c>
      <c r="I110" s="153">
        <v>24.440000000000964</v>
      </c>
      <c r="J110" s="154">
        <v>3.0000000000004157</v>
      </c>
      <c r="K110" s="154">
        <v>2.9199999999998454</v>
      </c>
      <c r="L110" s="154">
        <v>7.280000000000204</v>
      </c>
      <c r="M110" s="154">
        <v>1.1499999999998636</v>
      </c>
      <c r="N110" s="46">
        <v>0.09167729591835647</v>
      </c>
      <c r="O110" s="45">
        <v>3.587500000000082</v>
      </c>
      <c r="P110" s="41">
        <v>4.812543554007082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0.09167729591835647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-2.2000000000000455</v>
      </c>
      <c r="E113" s="152">
        <v>-113.20000000000005</v>
      </c>
      <c r="F113" s="153">
        <v>1141.2</v>
      </c>
      <c r="G113" s="153">
        <v>1112.4743800021326</v>
      </c>
      <c r="H113" s="183">
        <v>0</v>
      </c>
      <c r="I113" s="153">
        <v>28.725619997867398</v>
      </c>
      <c r="J113" s="154">
        <v>3.0071999999884955</v>
      </c>
      <c r="K113" s="154">
        <v>2.9225000000967025</v>
      </c>
      <c r="L113" s="154">
        <v>7.280000000000204</v>
      </c>
      <c r="M113" s="154">
        <v>1.1499999999998636</v>
      </c>
      <c r="N113" s="46">
        <v>0.09167729591835647</v>
      </c>
      <c r="O113" s="45">
        <v>3.5899250000213163</v>
      </c>
      <c r="P113" s="41">
        <v>6.001732626084619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-2.0000000000000453</v>
      </c>
      <c r="E115" s="160">
        <v>-112</v>
      </c>
      <c r="F115" s="156">
        <v>1142.4</v>
      </c>
      <c r="G115" s="155">
        <v>1113.5543800021326</v>
      </c>
      <c r="H115" s="188">
        <v>97.47499824948639</v>
      </c>
      <c r="I115" s="156">
        <v>28.845619997867516</v>
      </c>
      <c r="J115" s="155">
        <v>3.0071999999884955</v>
      </c>
      <c r="K115" s="155">
        <v>3.0225000000967026</v>
      </c>
      <c r="L115" s="155">
        <v>7.280000000000204</v>
      </c>
      <c r="M115" s="155">
        <v>1.1499999999998636</v>
      </c>
      <c r="N115" s="58">
        <v>0.09167729591835647</v>
      </c>
      <c r="O115" s="52">
        <v>3.6149250000213162</v>
      </c>
      <c r="P115" s="54">
        <v>5.979590170666728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44181</v>
      </c>
      <c r="K120" s="33">
        <v>44202</v>
      </c>
      <c r="L120" s="33">
        <v>44209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4</v>
      </c>
      <c r="F130" s="153">
        <v>4.610856106565052</v>
      </c>
      <c r="G130" s="154">
        <v>4.71438000213354</v>
      </c>
      <c r="H130" s="183">
        <v>102.24522069602406</v>
      </c>
      <c r="I130" s="153">
        <v>-0.10352389556848784</v>
      </c>
      <c r="J130" s="154">
        <v>0.007199999988079853</v>
      </c>
      <c r="K130" s="154">
        <v>0.0025000000968571356</v>
      </c>
      <c r="L130" s="154">
        <v>0</v>
      </c>
      <c r="M130" s="154">
        <v>0</v>
      </c>
      <c r="N130" s="46">
        <v>0</v>
      </c>
      <c r="O130" s="45">
        <v>0.002425000021234247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-2</v>
      </c>
      <c r="E132" s="152">
        <v>-103</v>
      </c>
      <c r="F132" s="153">
        <v>227.7110047801827</v>
      </c>
      <c r="G132" s="154">
        <v>27.14000000000001</v>
      </c>
      <c r="H132" s="183">
        <v>11.91861589043498</v>
      </c>
      <c r="I132" s="153">
        <v>200.57100478018268</v>
      </c>
      <c r="J132" s="154">
        <v>0.4500000000000064</v>
      </c>
      <c r="K132" s="154">
        <v>0</v>
      </c>
      <c r="L132" s="154">
        <v>0</v>
      </c>
      <c r="M132" s="154">
        <v>0</v>
      </c>
      <c r="N132" s="46">
        <v>0</v>
      </c>
      <c r="O132" s="45">
        <v>0.1125000000000016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-2</v>
      </c>
      <c r="E135" s="152">
        <v>-99</v>
      </c>
      <c r="F135" s="153">
        <v>232.32186088674774</v>
      </c>
      <c r="G135" s="153">
        <v>31.854380002133553</v>
      </c>
      <c r="H135" s="183">
        <v>13.711314071154899</v>
      </c>
      <c r="I135" s="153">
        <v>200.4674808846142</v>
      </c>
      <c r="J135" s="154">
        <v>0.45719999998808625</v>
      </c>
      <c r="K135" s="154">
        <v>0.0025000000968571356</v>
      </c>
      <c r="L135" s="154">
        <v>0</v>
      </c>
      <c r="M135" s="154">
        <v>0</v>
      </c>
      <c r="N135" s="46">
        <v>0</v>
      </c>
      <c r="O135" s="45">
        <v>0.11492500002123585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-2</v>
      </c>
      <c r="E137" s="160">
        <v>-98.99999999999997</v>
      </c>
      <c r="F137" s="156">
        <v>232.79112422470737</v>
      </c>
      <c r="G137" s="155">
        <v>31.854380002133553</v>
      </c>
      <c r="H137" s="188">
        <v>13.683674628155208</v>
      </c>
      <c r="I137" s="156">
        <v>200.93674422257382</v>
      </c>
      <c r="J137" s="155">
        <v>0.45719999998808625</v>
      </c>
      <c r="K137" s="155">
        <v>0.0025000000968571356</v>
      </c>
      <c r="L137" s="155">
        <v>0</v>
      </c>
      <c r="M137" s="155">
        <v>0</v>
      </c>
      <c r="N137" s="58">
        <v>0</v>
      </c>
      <c r="O137" s="52">
        <v>0.11492500002123585</v>
      </c>
      <c r="P137" s="54" t="s">
        <v>150</v>
      </c>
      <c r="R137" s="185"/>
    </row>
    <row r="138" spans="2:254" ht="10.5" customHeight="1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44181</v>
      </c>
      <c r="K145" s="33">
        <v>44202</v>
      </c>
      <c r="L145" s="33">
        <v>44209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</v>
      </c>
      <c r="H148" s="183">
        <v>0</v>
      </c>
      <c r="I148" s="153">
        <v>0.061424842913851696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</v>
      </c>
      <c r="H153" s="183">
        <v>0</v>
      </c>
      <c r="I153" s="153">
        <v>0.061424842913851696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3</v>
      </c>
      <c r="F155" s="153">
        <v>3.030147909825908</v>
      </c>
      <c r="G155" s="154">
        <v>1.5389400031119556</v>
      </c>
      <c r="H155" s="183">
        <v>50.78761990863914</v>
      </c>
      <c r="I155" s="153">
        <v>1.4912079067139523</v>
      </c>
      <c r="J155" s="154">
        <v>0.02199999924004059</v>
      </c>
      <c r="K155" s="154">
        <v>0.05120000000297975</v>
      </c>
      <c r="L155" s="154">
        <v>0</v>
      </c>
      <c r="M155" s="154">
        <v>0</v>
      </c>
      <c r="N155" s="46">
        <v>0</v>
      </c>
      <c r="O155" s="45">
        <v>0.018299999810755085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3</v>
      </c>
      <c r="F160" s="153">
        <v>3.030147909825908</v>
      </c>
      <c r="G160" s="153">
        <v>1.5389400031119556</v>
      </c>
      <c r="H160" s="183">
        <v>50.78761990863914</v>
      </c>
      <c r="I160" s="153">
        <v>1.4912079067139523</v>
      </c>
      <c r="J160" s="154">
        <v>0.02199999924004059</v>
      </c>
      <c r="K160" s="154">
        <v>0.05120000000297975</v>
      </c>
      <c r="L160" s="154">
        <v>0</v>
      </c>
      <c r="M160" s="154">
        <v>0</v>
      </c>
      <c r="N160" s="46">
        <v>0</v>
      </c>
      <c r="O160" s="45">
        <v>0.018299999810755085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3</v>
      </c>
      <c r="F162" s="156">
        <v>3.0915727527397596</v>
      </c>
      <c r="G162" s="155">
        <v>1.5389400031119556</v>
      </c>
      <c r="H162" s="188">
        <v>49.77854723774956</v>
      </c>
      <c r="I162" s="156">
        <v>1.552632749627804</v>
      </c>
      <c r="J162" s="155">
        <v>0.02199999924004059</v>
      </c>
      <c r="K162" s="155">
        <v>0.05120000000297975</v>
      </c>
      <c r="L162" s="155">
        <v>0</v>
      </c>
      <c r="M162" s="155">
        <v>0</v>
      </c>
      <c r="N162" s="58">
        <v>0</v>
      </c>
      <c r="O162" s="52">
        <v>0.018299999810755085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44181</v>
      </c>
      <c r="K167" s="33">
        <v>44202</v>
      </c>
      <c r="L167" s="33">
        <v>44209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</v>
      </c>
      <c r="H170" s="183">
        <v>0</v>
      </c>
      <c r="I170" s="153">
        <v>0.4507271277125791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</v>
      </c>
      <c r="H175" s="183">
        <v>0</v>
      </c>
      <c r="I175" s="153">
        <v>0.4507271277125791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4.530029999941585</v>
      </c>
      <c r="H177" s="183">
        <v>62.26294599284976</v>
      </c>
      <c r="I177" s="153">
        <v>2.7456135272082722</v>
      </c>
      <c r="J177" s="154">
        <v>0.1577999999523172</v>
      </c>
      <c r="K177" s="154">
        <v>0.01489999997615854</v>
      </c>
      <c r="L177" s="154">
        <v>0</v>
      </c>
      <c r="M177" s="154">
        <v>0</v>
      </c>
      <c r="N177" s="46">
        <v>0</v>
      </c>
      <c r="O177" s="45">
        <v>0.04317499998211893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0.000400000005960464</v>
      </c>
      <c r="H178" s="183" t="s">
        <v>152</v>
      </c>
      <c r="I178" s="153">
        <v>-0.000400000005960464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4.530429999947546</v>
      </c>
      <c r="H182" s="183">
        <v>61.563301501096994</v>
      </c>
      <c r="I182" s="153">
        <v>2.8285483028434744</v>
      </c>
      <c r="J182" s="154">
        <v>0.1577999999523172</v>
      </c>
      <c r="K182" s="154">
        <v>0.01489999997615854</v>
      </c>
      <c r="L182" s="154">
        <v>0</v>
      </c>
      <c r="M182" s="154">
        <v>0</v>
      </c>
      <c r="N182" s="46">
        <v>0</v>
      </c>
      <c r="O182" s="45">
        <v>0.04317499998211893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4.530429999947546</v>
      </c>
      <c r="H184" s="188">
        <v>58.010254551373095</v>
      </c>
      <c r="I184" s="156">
        <v>3.279275430556053</v>
      </c>
      <c r="J184" s="155">
        <v>0.1577999999523172</v>
      </c>
      <c r="K184" s="155">
        <v>0.01489999997615854</v>
      </c>
      <c r="L184" s="155">
        <v>0</v>
      </c>
      <c r="M184" s="155">
        <v>0</v>
      </c>
      <c r="N184" s="58">
        <v>0</v>
      </c>
      <c r="O184" s="52">
        <v>0.04317499998211893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44181</v>
      </c>
      <c r="K189" s="33">
        <v>44202</v>
      </c>
      <c r="L189" s="33">
        <v>44209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44181</v>
      </c>
      <c r="K214" s="33">
        <v>44202</v>
      </c>
      <c r="L214" s="33">
        <v>44209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0.011</v>
      </c>
      <c r="H224" s="183">
        <v>0</v>
      </c>
      <c r="I224" s="153">
        <v>-0.011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-0.011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0.011</v>
      </c>
      <c r="H229" s="183">
        <v>0</v>
      </c>
      <c r="I229" s="153">
        <v>-0.011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0.011</v>
      </c>
      <c r="H231" s="188">
        <v>0</v>
      </c>
      <c r="I231" s="156">
        <v>-0.011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-0.03351495607705601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44181</v>
      </c>
      <c r="K274" s="33">
        <v>44202</v>
      </c>
      <c r="L274" s="33">
        <v>44209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2021-01-20T15:25:21Z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251163441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January 2021 -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