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DATA\Spreadsheets\3 March 2021\"/>
    </mc:Choice>
  </mc:AlternateContent>
  <xr:revisionPtr revIDLastSave="0" documentId="8_{7AB8A107-8AD1-4DDB-AADC-2B437B1B4B4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 " sheetId="170" r:id="rId1"/>
    <sheet name="New Sectoral" sheetId="172" r:id="rId2"/>
    <sheet name="Pel Non PO" sheetId="171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<sst xmlns="http://schemas.openxmlformats.org/spreadsheetml/2006/main" count="3650" uniqueCount="160">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</sst>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0.27274999871104949</v>
          </cell>
          <cell r="P6">
            <v>1.1500000000000001</v>
          </cell>
          <cell r="R6">
            <v>2.2173100007697943</v>
          </cell>
          <cell r="S6">
            <v>0.21825000058114541</v>
          </cell>
          <cell r="T6">
            <v>0.76999999999999991</v>
          </cell>
          <cell r="AA6">
            <v>4.6283100000619886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8.9755999861657489</v>
          </cell>
          <cell r="M7">
            <v>8.8094100400619197</v>
          </cell>
          <cell r="P7">
            <v>7.5826363830566432</v>
          </cell>
          <cell r="R7">
            <v>0.53600000000000003</v>
          </cell>
          <cell r="T7">
            <v>4.2390000314712522</v>
          </cell>
          <cell r="AA7">
            <v>30.142646440755566</v>
          </cell>
          <cell r="AI7" t="str">
            <v>England, NI</v>
          </cell>
          <cell r="AJ7">
            <v>9.7888899957835704</v>
          </cell>
          <cell r="AL7">
            <v>15.348930005207652</v>
          </cell>
          <cell r="AM7">
            <v>1699.0175790783198</v>
          </cell>
          <cell r="AN7">
            <v>259.68625992044002</v>
          </cell>
          <cell r="AP7">
            <v>13.207886398777363</v>
          </cell>
          <cell r="AR7">
            <v>16.619830036992219</v>
          </cell>
          <cell r="AS7">
            <v>2933.7032500005516</v>
          </cell>
          <cell r="AT7">
            <v>2865.2927617707251</v>
          </cell>
          <cell r="AV7">
            <v>1E-3</v>
          </cell>
          <cell r="BA7">
            <v>7812.6663872067984</v>
          </cell>
        </row>
        <row r="8">
          <cell r="I8" t="str">
            <v>FPO</v>
          </cell>
          <cell r="J8">
            <v>0.26300000000000001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97.259999888271196</v>
          </cell>
          <cell r="AL8">
            <v>4.9450000000000003</v>
          </cell>
          <cell r="AM8">
            <v>83.702999967217508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4.0199999999999987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7.8599999999999994</v>
          </cell>
          <cell r="AI9" t="str">
            <v>Fraserburgh</v>
          </cell>
          <cell r="AL9">
            <v>0.03</v>
          </cell>
          <cell r="AP9">
            <v>279.35000000000031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0.14799999999999999</v>
          </cell>
          <cell r="M10">
            <v>893.24599999970201</v>
          </cell>
          <cell r="P10">
            <v>4.6502500171512358</v>
          </cell>
          <cell r="R10">
            <v>2.0029999996591363</v>
          </cell>
          <cell r="S10">
            <v>5.9139999999701978</v>
          </cell>
          <cell r="T10">
            <v>888.40075002050401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8.5399999999999991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18.760000000000002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1175.4000000000001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6.4424999929144988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522.12000000000023</v>
          </cell>
          <cell r="AR13">
            <v>0.2</v>
          </cell>
          <cell r="AS13">
            <v>5924.4299999999994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0.70000000000000007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676.68600001525886</v>
          </cell>
          <cell r="M16">
            <v>5232.5249687500009</v>
          </cell>
          <cell r="P16">
            <v>0.72</v>
          </cell>
          <cell r="R16">
            <v>7.0000000000000001E-3</v>
          </cell>
          <cell r="S16">
            <v>5561.0349999999999</v>
          </cell>
          <cell r="T16">
            <v>8931.0720117187502</v>
          </cell>
          <cell r="V16">
            <v>2958.4749999999999</v>
          </cell>
          <cell r="AA16">
            <v>23360.519980484009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7158.3389185881124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11239.054302598241</v>
          </cell>
          <cell r="AT17">
            <v>3914.0915161074386</v>
          </cell>
          <cell r="AU17">
            <v>85.896999744415325</v>
          </cell>
          <cell r="AV17">
            <v>7430.0886996116624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0.75000000000000011</v>
          </cell>
          <cell r="R18">
            <v>0.16</v>
          </cell>
          <cell r="AA18">
            <v>0.91000000000000014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24.684000000000001</v>
          </cell>
          <cell r="P19">
            <v>0.48</v>
          </cell>
          <cell r="R19">
            <v>14.408999969482419</v>
          </cell>
          <cell r="S19">
            <v>0.35</v>
          </cell>
          <cell r="T19">
            <v>0.69</v>
          </cell>
          <cell r="AA19">
            <v>77.387999994754765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8.4419999613761902</v>
          </cell>
          <cell r="M20">
            <v>8.2670000114440896</v>
          </cell>
          <cell r="R20">
            <v>7.7840000000000007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42.490000000000009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42503.489999999991</v>
          </cell>
          <cell r="AI21" t="str">
            <v>Oban</v>
          </cell>
          <cell r="AM21">
            <v>0.34000000000000008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0.40499999856948848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9.3999999761581396E-3</v>
          </cell>
          <cell r="AA23">
            <v>9.3999999761581396E-3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60.939999932229533</v>
          </cell>
          <cell r="L24">
            <v>1.288</v>
          </cell>
          <cell r="M24">
            <v>32.299000109195688</v>
          </cell>
          <cell r="R24">
            <v>78.914000107169187</v>
          </cell>
          <cell r="AA24">
            <v>173.44100014859441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29092.240000000002</v>
          </cell>
          <cell r="AI25" t="str">
            <v>Belgium</v>
          </cell>
          <cell r="AJ25">
            <v>12.403999965667724</v>
          </cell>
          <cell r="AM25">
            <v>0.28000000000000003</v>
          </cell>
          <cell r="AR25">
            <v>28.504000041961671</v>
          </cell>
          <cell r="BA25">
            <v>41.188000007629398</v>
          </cell>
        </row>
        <row r="26">
          <cell r="I26" t="str">
            <v>Interfish</v>
          </cell>
          <cell r="L26">
            <v>6.16</v>
          </cell>
          <cell r="M26">
            <v>9902.0231000000276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0.55000000000000004</v>
          </cell>
          <cell r="BA26">
            <v>0.55000000000000004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7177.0719184346917</v>
          </cell>
          <cell r="P27">
            <v>326.99890189015207</v>
          </cell>
          <cell r="Q27">
            <v>2.005399988293652</v>
          </cell>
          <cell r="R27">
            <v>81.329999984741193</v>
          </cell>
          <cell r="S27">
            <v>11237.69430259824</v>
          </cell>
          <cell r="T27">
            <v>3914.0915161074386</v>
          </cell>
          <cell r="U27">
            <v>85.896999744415325</v>
          </cell>
          <cell r="V27">
            <v>7430.0886996116624</v>
          </cell>
          <cell r="AA27">
            <v>31572.529747110755</v>
          </cell>
          <cell r="AI27" t="str">
            <v>Anstruther</v>
          </cell>
          <cell r="AR27">
            <v>7.2500000000000009</v>
          </cell>
          <cell r="BA27">
            <v>7.2500000000000009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3.8039300007373038</v>
          </cell>
          <cell r="M28">
            <v>42.009725011430533</v>
          </cell>
          <cell r="N28">
            <v>259.68625992044002</v>
          </cell>
          <cell r="R28">
            <v>4.5745200022309938</v>
          </cell>
          <cell r="S28">
            <v>0.34900000000000003</v>
          </cell>
          <cell r="V28">
            <v>1E-3</v>
          </cell>
          <cell r="AA28">
            <v>311.57907493899683</v>
          </cell>
          <cell r="AI28" t="str">
            <v>Scrabster</v>
          </cell>
          <cell r="AK28">
            <v>0.02</v>
          </cell>
          <cell r="AL28">
            <v>4.8600000000000003</v>
          </cell>
          <cell r="AM28">
            <v>4.9300000000000006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4.0000000596046402E-4</v>
          </cell>
          <cell r="M29">
            <v>0.29708400034904486</v>
          </cell>
          <cell r="AA29">
            <v>0.29748400035500533</v>
          </cell>
          <cell r="AI29" t="str">
            <v xml:space="preserve">Denmark </v>
          </cell>
          <cell r="AR29">
            <v>0.45999999999999996</v>
          </cell>
          <cell r="AS29">
            <v>76.371000000000009</v>
          </cell>
          <cell r="AT29">
            <v>5120.9810000000007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862.86999999999932</v>
          </cell>
          <cell r="R30">
            <v>16.809999999999985</v>
          </cell>
          <cell r="T30">
            <v>1.8599999999999999</v>
          </cell>
          <cell r="AA30">
            <v>900.72999999999922</v>
          </cell>
          <cell r="AI30" t="str">
            <v xml:space="preserve"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17782.334999999999</v>
          </cell>
          <cell r="BA30">
            <v>70198.926999999996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 xml:space="preserve">Eire </v>
          </cell>
          <cell r="AL31">
            <v>681.57600000000002</v>
          </cell>
          <cell r="AM31">
            <v>5443.730968750001</v>
          </cell>
          <cell r="AS31">
            <v>16.740000000000002</v>
          </cell>
          <cell r="AT31">
            <v>709.82600000000002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72043.520466383634</v>
          </cell>
          <cell r="AN32">
            <v>259.68625992044002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62817.410552598791</v>
          </cell>
          <cell r="AT32">
            <v>43201.226277878166</v>
          </cell>
          <cell r="AU32">
            <v>85.896999744415325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72043.520466383678</v>
          </cell>
          <cell r="N33">
            <v>259.68625992044002</v>
          </cell>
          <cell r="P33">
            <v>1320.4867882889289</v>
          </cell>
          <cell r="Q33">
            <v>2.005399988293652</v>
          </cell>
          <cell r="R33">
            <v>217.8748300640527</v>
          </cell>
          <cell r="S33">
            <v>62817.410552598798</v>
          </cell>
          <cell r="T33">
            <v>43201.226277878166</v>
          </cell>
          <cell r="U33">
            <v>85.896999744415325</v>
          </cell>
          <cell r="V33">
            <v>51560.464699611657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44258</v>
      </c>
      <c r="I2" s="82"/>
      <c r="M2" s="77"/>
      <c r="N2" s="79" t="s">
        <v>154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0</v>
      </c>
      <c r="G9" s="130">
        <v>0.15325</v>
      </c>
      <c r="H9" s="131" t="s">
        <v>64</v>
      </c>
      <c r="I9" s="132">
        <v>6.1899999999999995</v>
      </c>
      <c r="J9" s="130">
        <v>13.798000000000002</v>
      </c>
      <c r="K9" s="131">
        <v>122.90791599353801</v>
      </c>
      <c r="L9" s="132"/>
      <c r="M9" s="129">
        <v>6.2299999999999995</v>
      </c>
      <c r="N9" s="132">
        <v>34.701250000000002</v>
      </c>
      <c r="O9" s="131">
        <v>457.00240770465496</v>
      </c>
      <c r="P9" s="130">
        <v>15454.6</v>
      </c>
      <c r="Q9" s="130">
        <v>7.4999999999647571E-4</v>
      </c>
      <c r="R9" s="131">
        <v>4.8529240484805545E-6</v>
      </c>
      <c r="S9" s="131">
        <v>8.810585147305065E-3</v>
      </c>
      <c r="T9" s="176">
        <v>0.22453670751750288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12.839000007629394</v>
      </c>
      <c r="K10" s="131">
        <v>115.78151273326714</v>
      </c>
      <c r="L10" s="132"/>
      <c r="M10" s="129">
        <v>5.95</v>
      </c>
      <c r="N10" s="132">
        <v>40.039000007629397</v>
      </c>
      <c r="O10" s="131">
        <v>572.92436987612427</v>
      </c>
      <c r="P10" s="130">
        <v>139.30000000000001</v>
      </c>
      <c r="Q10" s="130">
        <v>0</v>
      </c>
      <c r="R10" s="131">
        <v>0</v>
      </c>
      <c r="S10" s="131">
        <v>0.14662033956777804</v>
      </c>
      <c r="T10" s="176">
        <v>28.74300072335204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36395.919999999998</v>
      </c>
      <c r="D11" s="130">
        <v>39511.189999999995</v>
      </c>
      <c r="E11" s="131">
        <v>8.5593934704769019</v>
      </c>
      <c r="F11" s="132">
        <v>0</v>
      </c>
      <c r="G11" s="130">
        <v>2499.3846220184078</v>
      </c>
      <c r="H11" s="131" t="s">
        <v>64</v>
      </c>
      <c r="I11" s="132">
        <v>44817.990000000005</v>
      </c>
      <c r="J11" s="130">
        <v>57463.890999192809</v>
      </c>
      <c r="K11" s="131">
        <v>28.216127048965834</v>
      </c>
      <c r="L11" s="132"/>
      <c r="M11" s="129">
        <v>81213.91</v>
      </c>
      <c r="N11" s="132">
        <v>99474.465621211217</v>
      </c>
      <c r="O11" s="131">
        <v>22.484517271993447</v>
      </c>
      <c r="P11" s="130">
        <v>110303</v>
      </c>
      <c r="Q11" s="130">
        <v>1924.7046579700545</v>
      </c>
      <c r="R11" s="131">
        <v>1.7449250319302783</v>
      </c>
      <c r="S11" s="131">
        <v>41.448906640590316</v>
      </c>
      <c r="T11" s="176">
        <v>90.182919432119903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0</v>
      </c>
      <c r="G12" s="130">
        <v>0</v>
      </c>
      <c r="H12" s="131" t="s">
        <v>64</v>
      </c>
      <c r="I12" s="132">
        <v>13307.869999999999</v>
      </c>
      <c r="J12" s="130">
        <v>16497.030001708987</v>
      </c>
      <c r="K12" s="131">
        <v>23.96446615205129</v>
      </c>
      <c r="L12" s="132"/>
      <c r="M12" s="129">
        <v>22635.41</v>
      </c>
      <c r="N12" s="132">
        <v>22367.240001708986</v>
      </c>
      <c r="O12" s="131">
        <v>-1.1847366506328538</v>
      </c>
      <c r="P12" s="130">
        <v>0</v>
      </c>
      <c r="Q12" s="130">
        <v>0</v>
      </c>
      <c r="R12" s="131" t="s">
        <v>64</v>
      </c>
      <c r="S12" s="131">
        <v>16.560431126754686</v>
      </c>
      <c r="T12" s="176" t="s">
        <v>64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0.03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4.76</v>
      </c>
      <c r="J13" s="130">
        <v>0.45900000041723266</v>
      </c>
      <c r="K13" s="131">
        <v>-90.357142848377464</v>
      </c>
      <c r="L13" s="132"/>
      <c r="M13" s="129">
        <v>4.79</v>
      </c>
      <c r="N13" s="132">
        <v>0.45900000041723255</v>
      </c>
      <c r="O13" s="131">
        <v>-90.417536525736267</v>
      </c>
      <c r="P13" s="130">
        <v>841.1</v>
      </c>
      <c r="Q13" s="130">
        <v>4.9999998211860408E-3</v>
      </c>
      <c r="R13" s="131">
        <v>5.9445961493116641E-4</v>
      </c>
      <c r="S13" s="131">
        <v>5.6029945022809689E-2</v>
      </c>
      <c r="T13" s="176">
        <v>5.4571394651912089E-2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4.76</v>
      </c>
      <c r="J14" s="130">
        <v>0.45900000041723266</v>
      </c>
      <c r="K14" s="131">
        <v>-90.357142848377464</v>
      </c>
      <c r="L14" s="132"/>
      <c r="M14" s="129">
        <v>4.76</v>
      </c>
      <c r="N14" s="132">
        <v>0.45900000041723266</v>
      </c>
      <c r="O14" s="131">
        <v>-90.357142848377464</v>
      </c>
      <c r="P14" s="130">
        <v>0</v>
      </c>
      <c r="Q14" s="130">
        <v>4.9999998211860408E-3</v>
      </c>
      <c r="R14" s="131" t="s">
        <v>64</v>
      </c>
      <c r="S14" s="131">
        <v>0.98286186248193252</v>
      </c>
      <c r="T14" s="176" t="s">
        <v>64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0.11535000157356264</v>
      </c>
      <c r="H16" s="131" t="s">
        <v>64</v>
      </c>
      <c r="I16" s="132">
        <v>12.12</v>
      </c>
      <c r="J16" s="130">
        <v>1209.4948943310374</v>
      </c>
      <c r="K16" s="131" t="s">
        <v>64</v>
      </c>
      <c r="L16" s="132"/>
      <c r="M16" s="129">
        <v>12.12</v>
      </c>
      <c r="N16" s="132">
        <v>1209.6102443326113</v>
      </c>
      <c r="O16" s="131" t="s">
        <v>64</v>
      </c>
      <c r="P16" s="130">
        <v>999.9</v>
      </c>
      <c r="Q16" s="130">
        <v>5.3619999351506067</v>
      </c>
      <c r="R16" s="131">
        <v>0.53625361887694833</v>
      </c>
      <c r="S16" s="131">
        <v>0.21205864856353013</v>
      </c>
      <c r="T16" s="176">
        <v>120.97312174543566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307.84999999999997</v>
      </c>
      <c r="D17" s="130">
        <v>446.37</v>
      </c>
      <c r="E17" s="131">
        <v>44.995939580964773</v>
      </c>
      <c r="F17" s="132">
        <v>0</v>
      </c>
      <c r="G17" s="130">
        <v>590.77169999993225</v>
      </c>
      <c r="H17" s="131" t="s">
        <v>64</v>
      </c>
      <c r="I17" s="132">
        <v>20.440000000000001</v>
      </c>
      <c r="J17" s="130">
        <v>284.06799999999998</v>
      </c>
      <c r="K17" s="131" t="s">
        <v>64</v>
      </c>
      <c r="L17" s="132"/>
      <c r="M17" s="129">
        <v>328.28999999999996</v>
      </c>
      <c r="N17" s="132">
        <v>1321.2096999999321</v>
      </c>
      <c r="O17" s="131">
        <v>302.4520088945543</v>
      </c>
      <c r="P17" s="130">
        <v>1649.2</v>
      </c>
      <c r="Q17" s="130">
        <v>5.3030622935930296</v>
      </c>
      <c r="R17" s="131">
        <v>0.32155361954844952</v>
      </c>
      <c r="S17" s="131">
        <v>4.0644035061655019</v>
      </c>
      <c r="T17" s="176">
        <v>80.112157409649043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6.2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6.2</v>
      </c>
      <c r="N23" s="132">
        <v>0</v>
      </c>
      <c r="O23" s="131" t="s">
        <v>64</v>
      </c>
      <c r="P23" s="130">
        <v>35835</v>
      </c>
      <c r="Q23" s="130">
        <v>0</v>
      </c>
      <c r="R23" s="131">
        <v>0</v>
      </c>
      <c r="S23" s="131">
        <v>1.4808410221624579E-2</v>
      </c>
      <c r="T23" s="176">
        <v>0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6.2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6.2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155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156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tabSelected="1"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44258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44237</v>
      </c>
      <c r="K7" s="33">
        <v>44244</v>
      </c>
      <c r="L7" s="33">
        <v>44251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7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10.210000000000001</v>
      </c>
      <c r="H13" s="183" t="s">
        <v>151</v>
      </c>
      <c r="I13" s="153">
        <v>-10.210000000000001</v>
      </c>
      <c r="J13" s="154">
        <v>0</v>
      </c>
      <c r="K13" s="154">
        <v>0</v>
      </c>
      <c r="L13" s="154">
        <v>7.2100000000000009</v>
      </c>
      <c r="M13" s="154">
        <v>0</v>
      </c>
      <c r="N13" s="46" t="s">
        <v>64</v>
      </c>
      <c r="O13" s="154">
        <v>1.8025000000000002</v>
      </c>
      <c r="P13" s="41">
        <v>0</v>
      </c>
    </row>
    <row r="14" spans="1:17" s="2" customFormat="1" ht="10.7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7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7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10.220000000000001</v>
      </c>
      <c r="H20" s="183" t="s">
        <v>151</v>
      </c>
      <c r="I20" s="153">
        <v>-10.220000000000001</v>
      </c>
      <c r="J20" s="154">
        <v>0</v>
      </c>
      <c r="K20" s="154">
        <v>0</v>
      </c>
      <c r="L20" s="154">
        <v>7.2100000000000009</v>
      </c>
      <c r="M20" s="154">
        <v>0</v>
      </c>
      <c r="N20" s="46">
        <v>0</v>
      </c>
      <c r="O20" s="154">
        <v>1.8025000000000002</v>
      </c>
      <c r="P20" s="41">
        <v>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0.15325</v>
      </c>
      <c r="H22" s="183" t="s">
        <v>151</v>
      </c>
      <c r="I22" s="153">
        <v>-0.15325</v>
      </c>
      <c r="J22" s="154">
        <v>0</v>
      </c>
      <c r="K22" s="154">
        <v>0</v>
      </c>
      <c r="L22" s="154">
        <v>0.151</v>
      </c>
      <c r="M22" s="154">
        <v>7.5000000000000067E-4</v>
      </c>
      <c r="N22" s="46" t="s">
        <v>64</v>
      </c>
      <c r="O22" s="154">
        <v>3.7937499999999999E-2</v>
      </c>
      <c r="P22" s="41">
        <v>0</v>
      </c>
    </row>
    <row r="23" spans="1:16" s="2" customFormat="1" ht="10.7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7" customHeight="1" x14ac:dyDescent="0.2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7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7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3.5880000000000001</v>
      </c>
      <c r="H27" s="183" t="s">
        <v>151</v>
      </c>
      <c r="I27" s="153">
        <v>-3.5880000000000001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7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7" customHeight="1" x14ac:dyDescent="0.2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7" customHeight="1" x14ac:dyDescent="0.2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34.701250000000002</v>
      </c>
      <c r="H35" s="183" t="s">
        <v>151</v>
      </c>
      <c r="I35" s="153">
        <v>-34.701250000000002</v>
      </c>
      <c r="J35" s="154">
        <v>0</v>
      </c>
      <c r="K35" s="154">
        <v>0</v>
      </c>
      <c r="L35" s="154">
        <v>7.3610000000000007</v>
      </c>
      <c r="M35" s="154">
        <v>7.5000000000000067E-4</v>
      </c>
      <c r="N35" s="46" t="s">
        <v>64</v>
      </c>
      <c r="O35" s="154">
        <v>1.8404375000000002</v>
      </c>
      <c r="P35" s="41">
        <v>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0</v>
      </c>
      <c r="D42" s="155">
        <v>0</v>
      </c>
      <c r="E42" s="155">
        <v>0</v>
      </c>
      <c r="F42" s="156">
        <v>15454.6</v>
      </c>
      <c r="G42" s="155">
        <v>34.701250000000002</v>
      </c>
      <c r="H42" s="188">
        <v>0.22453670751750288</v>
      </c>
      <c r="I42" s="156">
        <v>15419.89875</v>
      </c>
      <c r="J42" s="155">
        <v>0</v>
      </c>
      <c r="K42" s="155">
        <v>0</v>
      </c>
      <c r="L42" s="155">
        <v>7.3610000000000042</v>
      </c>
      <c r="M42" s="155">
        <v>7.5000000000000067E-4</v>
      </c>
      <c r="N42" s="58" t="s">
        <v>64</v>
      </c>
      <c r="O42" s="155">
        <v>1.8404375000000011</v>
      </c>
      <c r="P42" s="54" t="s">
        <v>149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44237</v>
      </c>
      <c r="K47" s="33">
        <v>44244</v>
      </c>
      <c r="L47" s="33">
        <v>44251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-447.45</v>
      </c>
      <c r="K50" s="154">
        <v>0</v>
      </c>
      <c r="L50" s="154">
        <v>0</v>
      </c>
      <c r="M50" s="154">
        <v>0</v>
      </c>
      <c r="N50" s="46" t="s">
        <v>64</v>
      </c>
      <c r="O50" s="154">
        <v>-111.8625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2.7799999999999994</v>
      </c>
      <c r="M53" s="154">
        <v>0</v>
      </c>
      <c r="N53" s="46" t="s">
        <v>64</v>
      </c>
      <c r="O53" s="154">
        <v>0.69499999999999984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-447.45</v>
      </c>
      <c r="K60" s="154">
        <v>0</v>
      </c>
      <c r="L60" s="154">
        <v>2.7799999999999994</v>
      </c>
      <c r="M60" s="154">
        <v>0</v>
      </c>
      <c r="N60" s="46">
        <v>0</v>
      </c>
      <c r="O60" s="154">
        <v>-111.1675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1.4290000076293952</v>
      </c>
      <c r="H74" s="183" t="s">
        <v>151</v>
      </c>
      <c r="I74" s="153">
        <v>-1.4290000076293952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40.039000007629397</v>
      </c>
      <c r="H75" s="183" t="s">
        <v>151</v>
      </c>
      <c r="I75" s="153">
        <v>-40.039000007629397</v>
      </c>
      <c r="J75" s="154">
        <v>-447.45</v>
      </c>
      <c r="K75" s="154">
        <v>0</v>
      </c>
      <c r="L75" s="154">
        <v>2.7799999999999994</v>
      </c>
      <c r="M75" s="154">
        <v>0</v>
      </c>
      <c r="N75" s="46" t="s">
        <v>64</v>
      </c>
      <c r="O75" s="154">
        <v>-111.1675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0</v>
      </c>
      <c r="D82" s="155">
        <v>0</v>
      </c>
      <c r="E82" s="155">
        <v>0</v>
      </c>
      <c r="F82" s="156">
        <v>139.30000000000001</v>
      </c>
      <c r="G82" s="155">
        <v>40.039000007629397</v>
      </c>
      <c r="H82" s="188">
        <v>28.74300072335204</v>
      </c>
      <c r="I82" s="156">
        <v>99.260999992370614</v>
      </c>
      <c r="J82" s="155">
        <v>-447.45</v>
      </c>
      <c r="K82" s="155">
        <v>0</v>
      </c>
      <c r="L82" s="155">
        <v>2.7800000000000011</v>
      </c>
      <c r="M82" s="155">
        <v>0</v>
      </c>
      <c r="N82" s="58" t="s">
        <v>64</v>
      </c>
      <c r="O82" s="155">
        <v>-111.16749999999999</v>
      </c>
      <c r="P82" s="54" t="s">
        <v>149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44237</v>
      </c>
      <c r="K90" s="33">
        <v>44244</v>
      </c>
      <c r="L90" s="33">
        <v>44251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26160.47</v>
      </c>
      <c r="H93" s="183" t="s">
        <v>151</v>
      </c>
      <c r="I93" s="153">
        <v>-26160.47</v>
      </c>
      <c r="J93" s="154">
        <v>904.08000000000175</v>
      </c>
      <c r="K93" s="154">
        <v>0</v>
      </c>
      <c r="L93" s="154">
        <v>1245.6800000000003</v>
      </c>
      <c r="M93" s="154">
        <v>0.84000000000014552</v>
      </c>
      <c r="N93" s="46" t="s">
        <v>64</v>
      </c>
      <c r="O93" s="154">
        <v>537.65000000000055</v>
      </c>
      <c r="P93" s="41">
        <v>0</v>
      </c>
      <c r="Q93" s="191"/>
      <c r="T93" s="4"/>
    </row>
    <row r="94" spans="1:254" ht="10.7" customHeight="1" x14ac:dyDescent="0.2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22048.46</v>
      </c>
      <c r="H96" s="183" t="s">
        <v>151</v>
      </c>
      <c r="I96" s="153">
        <v>-22048.46</v>
      </c>
      <c r="J96" s="154">
        <v>0</v>
      </c>
      <c r="K96" s="154">
        <v>0</v>
      </c>
      <c r="L96" s="154">
        <v>20.680000000000291</v>
      </c>
      <c r="M96" s="154">
        <v>0</v>
      </c>
      <c r="N96" s="46" t="s">
        <v>64</v>
      </c>
      <c r="O96" s="154">
        <v>5.1700000000000728</v>
      </c>
      <c r="P96" s="41">
        <v>0</v>
      </c>
      <c r="Q96" s="191"/>
      <c r="T96" s="4"/>
    </row>
    <row r="97" spans="1:20" ht="10.7" customHeight="1" x14ac:dyDescent="0.2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41.292999884605429</v>
      </c>
      <c r="H97" s="183" t="s">
        <v>151</v>
      </c>
      <c r="I97" s="153">
        <v>-41.292999884605429</v>
      </c>
      <c r="J97" s="154">
        <v>4.7070000000000078</v>
      </c>
      <c r="K97" s="154">
        <v>0.4269999999999996</v>
      </c>
      <c r="L97" s="154">
        <v>8.2320000000000348</v>
      </c>
      <c r="M97" s="154">
        <v>0.88999999999998636</v>
      </c>
      <c r="N97" s="46" t="s">
        <v>64</v>
      </c>
      <c r="O97" s="154">
        <v>3.5640000000000072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10266.75</v>
      </c>
      <c r="H101" s="183" t="s">
        <v>151</v>
      </c>
      <c r="I101" s="153">
        <v>-10266.75</v>
      </c>
      <c r="J101" s="154">
        <v>1133.119999999999</v>
      </c>
      <c r="K101" s="154">
        <v>783.51000000000204</v>
      </c>
      <c r="L101" s="154">
        <v>-1.8189894035458565E-12</v>
      </c>
      <c r="M101" s="154">
        <v>0</v>
      </c>
      <c r="N101" s="46" t="s">
        <v>64</v>
      </c>
      <c r="O101" s="154">
        <v>479.1574999999998</v>
      </c>
      <c r="P101" s="41">
        <v>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12729.759999999998</v>
      </c>
      <c r="H102" s="183" t="s">
        <v>151</v>
      </c>
      <c r="I102" s="153">
        <v>-12729.759999999998</v>
      </c>
      <c r="J102" s="154">
        <v>1186.7500000000009</v>
      </c>
      <c r="K102" s="154">
        <v>3439.5999999999985</v>
      </c>
      <c r="L102" s="154">
        <v>0</v>
      </c>
      <c r="M102" s="154">
        <v>1478.1499999999996</v>
      </c>
      <c r="N102" s="46" t="s">
        <v>64</v>
      </c>
      <c r="O102" s="154">
        <v>1526.1249999999998</v>
      </c>
      <c r="P102" s="41">
        <v>0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71246.732999884611</v>
      </c>
      <c r="H103" s="183" t="s">
        <v>151</v>
      </c>
      <c r="I103" s="153">
        <v>-71246.732999884611</v>
      </c>
      <c r="J103" s="154">
        <v>3228.6570000000015</v>
      </c>
      <c r="K103" s="154">
        <v>4223.5370000000003</v>
      </c>
      <c r="L103" s="154">
        <v>1274.5919999999987</v>
      </c>
      <c r="M103" s="154">
        <v>1479.8799999999997</v>
      </c>
      <c r="N103" s="46">
        <v>0</v>
      </c>
      <c r="O103" s="154">
        <v>2551.6665000000003</v>
      </c>
      <c r="P103" s="41">
        <v>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1:20" ht="10.7" customHeight="1" x14ac:dyDescent="0.2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1:20" ht="10.7" customHeight="1" x14ac:dyDescent="0.2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4.0000000596046402E-4</v>
      </c>
      <c r="H108" s="183" t="s">
        <v>151</v>
      </c>
      <c r="I108" s="153">
        <v>-4.0000000596046402E-4</v>
      </c>
      <c r="J108" s="154">
        <v>0</v>
      </c>
      <c r="K108" s="154">
        <v>0</v>
      </c>
      <c r="L108" s="154">
        <v>0</v>
      </c>
      <c r="M108" s="154">
        <v>4.0000000596046402E-4</v>
      </c>
      <c r="N108" s="46" t="s">
        <v>64</v>
      </c>
      <c r="O108" s="154">
        <v>1.0000000149011601E-4</v>
      </c>
      <c r="P108" s="41">
        <v>0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9588.5300000038151</v>
      </c>
      <c r="H110" s="183" t="s">
        <v>151</v>
      </c>
      <c r="I110" s="153">
        <v>-9588.5300000038151</v>
      </c>
      <c r="J110" s="154">
        <v>2.6580000000003565</v>
      </c>
      <c r="K110" s="154">
        <v>0</v>
      </c>
      <c r="L110" s="154">
        <v>0</v>
      </c>
      <c r="M110" s="154">
        <v>0.17500000381551217</v>
      </c>
      <c r="N110" s="46" t="s">
        <v>64</v>
      </c>
      <c r="O110" s="154">
        <v>0.70825000095396717</v>
      </c>
      <c r="P110" s="41">
        <v>0</v>
      </c>
      <c r="Q110" s="191"/>
      <c r="T110" s="4"/>
    </row>
    <row r="111" spans="1:20" ht="10.7" customHeight="1" x14ac:dyDescent="0.2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1.7054999988670463</v>
      </c>
      <c r="H111" s="183" t="s">
        <v>151</v>
      </c>
      <c r="I111" s="153">
        <v>-1.7054999988670463</v>
      </c>
      <c r="J111" s="154">
        <v>0.47370378252165379</v>
      </c>
      <c r="K111" s="154">
        <v>6.5899999856948832E-2</v>
      </c>
      <c r="L111" s="154">
        <v>0.1990999989509582</v>
      </c>
      <c r="M111" s="154">
        <v>0.70699621752603015</v>
      </c>
      <c r="N111" s="46" t="s">
        <v>64</v>
      </c>
      <c r="O111" s="154">
        <v>0.36142499971389774</v>
      </c>
      <c r="P111" s="41">
        <v>0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2.0983200145959851</v>
      </c>
      <c r="H112" s="183" t="s">
        <v>151</v>
      </c>
      <c r="I112" s="153">
        <v>-2.0983200145959851</v>
      </c>
      <c r="J112" s="154">
        <v>0.40500000000000025</v>
      </c>
      <c r="K112" s="154">
        <v>0</v>
      </c>
      <c r="L112" s="154">
        <v>0</v>
      </c>
      <c r="M112" s="154">
        <v>6.6200000047683893E-2</v>
      </c>
      <c r="N112" s="46" t="s">
        <v>64</v>
      </c>
      <c r="O112" s="154">
        <v>0.11780000001192104</v>
      </c>
      <c r="P112" s="41">
        <v>0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5.1819999999999995</v>
      </c>
      <c r="H113" s="183" t="s">
        <v>151</v>
      </c>
      <c r="I113" s="153">
        <v>-5.1819999999999995</v>
      </c>
      <c r="J113" s="154">
        <v>0</v>
      </c>
      <c r="K113" s="154">
        <v>0</v>
      </c>
      <c r="L113" s="154">
        <v>0</v>
      </c>
      <c r="M113" s="154">
        <v>3.9199999999999995</v>
      </c>
      <c r="N113" s="46" t="s">
        <v>64</v>
      </c>
      <c r="O113" s="154">
        <v>0.97999999999999987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12.557999975204467</v>
      </c>
      <c r="H114" s="183" t="s">
        <v>151</v>
      </c>
      <c r="I114" s="153">
        <v>-12.557999975204467</v>
      </c>
      <c r="J114" s="154">
        <v>0.23500000000000121</v>
      </c>
      <c r="K114" s="154">
        <v>0</v>
      </c>
      <c r="L114" s="154">
        <v>4.8049999847412117</v>
      </c>
      <c r="M114" s="154">
        <v>2.6119999942779515</v>
      </c>
      <c r="N114" s="46" t="s">
        <v>64</v>
      </c>
      <c r="O114" s="154">
        <v>1.9129999947547911</v>
      </c>
      <c r="P114" s="41">
        <v>0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9306.6438000030503</v>
      </c>
      <c r="H116" s="183" t="s">
        <v>151</v>
      </c>
      <c r="I116" s="153">
        <v>-9306.6438000030503</v>
      </c>
      <c r="J116" s="154">
        <v>0</v>
      </c>
      <c r="K116" s="154">
        <v>0</v>
      </c>
      <c r="L116" s="154">
        <v>0</v>
      </c>
      <c r="M116" s="154">
        <v>6.4999999999599822E-2</v>
      </c>
      <c r="N116" s="46" t="s">
        <v>64</v>
      </c>
      <c r="O116" s="154">
        <v>1.6249999999899956E-2</v>
      </c>
      <c r="P116" s="41">
        <v>0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7873.9409993329928</v>
      </c>
      <c r="H117" s="183" t="s">
        <v>151</v>
      </c>
      <c r="I117" s="153">
        <v>-7873.9409993329928</v>
      </c>
      <c r="J117" s="154">
        <v>839.67399316406272</v>
      </c>
      <c r="K117" s="154">
        <v>0</v>
      </c>
      <c r="L117" s="154">
        <v>3221.1169817982463</v>
      </c>
      <c r="M117" s="154">
        <v>429.83300000000054</v>
      </c>
      <c r="N117" s="46" t="s">
        <v>64</v>
      </c>
      <c r="O117" s="154">
        <v>1122.6559937405773</v>
      </c>
      <c r="P117" s="41">
        <v>0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99406.172019213147</v>
      </c>
      <c r="H118" s="183" t="s">
        <v>151</v>
      </c>
      <c r="I118" s="153">
        <v>-99406.172019213147</v>
      </c>
      <c r="J118" s="154">
        <v>4072.1026969465861</v>
      </c>
      <c r="K118" s="154">
        <v>4223.6028999998571</v>
      </c>
      <c r="L118" s="154">
        <v>4500.713081781937</v>
      </c>
      <c r="M118" s="154">
        <v>1917.2585962156729</v>
      </c>
      <c r="N118" s="46" t="s">
        <v>64</v>
      </c>
      <c r="O118" s="154">
        <v>3678.4193187360133</v>
      </c>
      <c r="P118" s="41">
        <v>0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8.6507419943250721</v>
      </c>
      <c r="H122" s="183" t="s">
        <v>151</v>
      </c>
      <c r="I122" s="153">
        <v>-8.6507419943250721</v>
      </c>
      <c r="J122" s="154">
        <v>0.25417824513837495</v>
      </c>
      <c r="K122" s="154">
        <v>2.9350000157951861E-2</v>
      </c>
      <c r="L122" s="154">
        <v>0.30557999861240237</v>
      </c>
      <c r="M122" s="154">
        <v>0.90596175412461211</v>
      </c>
      <c r="N122" s="46" t="s">
        <v>64</v>
      </c>
      <c r="O122" s="154">
        <v>0.37376749950833532</v>
      </c>
      <c r="P122" s="41">
        <v>0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59.642860003747046</v>
      </c>
      <c r="H123" s="183" t="s">
        <v>151</v>
      </c>
      <c r="I123" s="153">
        <v>-59.642860003747046</v>
      </c>
      <c r="J123" s="154">
        <v>3.7418799998760264</v>
      </c>
      <c r="K123" s="154">
        <v>2.2739999995231841</v>
      </c>
      <c r="L123" s="154">
        <v>0.31393999958038421</v>
      </c>
      <c r="M123" s="154">
        <v>6.5401000002398888</v>
      </c>
      <c r="N123" s="46" t="s">
        <v>64</v>
      </c>
      <c r="O123" s="154">
        <v>3.2174799998048709</v>
      </c>
      <c r="P123" s="41">
        <v>0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91</v>
      </c>
      <c r="C125" s="224">
        <v>0</v>
      </c>
      <c r="D125" s="155">
        <v>0</v>
      </c>
      <c r="E125" s="155">
        <v>0</v>
      </c>
      <c r="F125" s="156">
        <v>110303</v>
      </c>
      <c r="G125" s="155">
        <v>99474.465621211217</v>
      </c>
      <c r="H125" s="188">
        <v>90.182919432119903</v>
      </c>
      <c r="I125" s="156">
        <v>10828.534378788783</v>
      </c>
      <c r="J125" s="155">
        <v>4076.0987551916005</v>
      </c>
      <c r="K125" s="155">
        <v>4225.906249999538</v>
      </c>
      <c r="L125" s="155">
        <v>4501.3326017801301</v>
      </c>
      <c r="M125" s="155">
        <v>1924.7046579700373</v>
      </c>
      <c r="N125" s="58" t="s">
        <v>64</v>
      </c>
      <c r="O125" s="155">
        <v>3682.0105662353262</v>
      </c>
      <c r="P125" s="54">
        <v>0.9409297404218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44237</v>
      </c>
      <c r="K130" s="33">
        <v>44244</v>
      </c>
      <c r="L130" s="33">
        <v>44251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13312.78</v>
      </c>
      <c r="H136" s="183" t="s">
        <v>151</v>
      </c>
      <c r="I136" s="153">
        <v>-13312.78</v>
      </c>
      <c r="J136" s="154">
        <v>0</v>
      </c>
      <c r="K136" s="154">
        <v>0</v>
      </c>
      <c r="L136" s="154">
        <v>20.760000000000218</v>
      </c>
      <c r="M136" s="154">
        <v>0</v>
      </c>
      <c r="N136" s="46" t="s">
        <v>64</v>
      </c>
      <c r="O136" s="154">
        <v>5.1900000000000546</v>
      </c>
      <c r="P136" s="41">
        <v>0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17082.550000000003</v>
      </c>
      <c r="H143" s="183" t="s">
        <v>151</v>
      </c>
      <c r="I143" s="153">
        <v>-17082.550000000003</v>
      </c>
      <c r="J143" s="154">
        <v>0</v>
      </c>
      <c r="K143" s="154">
        <v>0</v>
      </c>
      <c r="L143" s="154">
        <v>20.760000000000218</v>
      </c>
      <c r="M143" s="154">
        <v>0</v>
      </c>
      <c r="N143" s="46">
        <v>0</v>
      </c>
      <c r="O143" s="154">
        <v>5.1900000000000546</v>
      </c>
      <c r="P143" s="41">
        <v>0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7" customHeight="1" x14ac:dyDescent="0.2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2789.4029999999998</v>
      </c>
      <c r="H150" s="183" t="s">
        <v>151</v>
      </c>
      <c r="I150" s="153">
        <v>-2789.4029999999998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251.7570017089844</v>
      </c>
      <c r="H157" s="183" t="s">
        <v>151</v>
      </c>
      <c r="I157" s="153">
        <v>-251.7570017089844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22367.240001708986</v>
      </c>
      <c r="H158" s="183" t="s">
        <v>151</v>
      </c>
      <c r="I158" s="153">
        <v>-22367.240001708986</v>
      </c>
      <c r="J158" s="154">
        <v>0</v>
      </c>
      <c r="K158" s="154">
        <v>0</v>
      </c>
      <c r="L158" s="154">
        <v>20.760000000000218</v>
      </c>
      <c r="M158" s="154">
        <v>0</v>
      </c>
      <c r="N158" s="46" t="s">
        <v>64</v>
      </c>
      <c r="O158" s="154">
        <v>5.1900000000000546</v>
      </c>
      <c r="P158" s="41">
        <v>0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22367.240001708986</v>
      </c>
      <c r="H165" s="188" t="s">
        <v>151</v>
      </c>
      <c r="I165" s="156">
        <v>-22367.240001708986</v>
      </c>
      <c r="J165" s="155">
        <v>0</v>
      </c>
      <c r="K165" s="155">
        <v>0</v>
      </c>
      <c r="L165" s="155">
        <v>20.760000000002037</v>
      </c>
      <c r="M165" s="155">
        <v>0</v>
      </c>
      <c r="N165" s="58" t="s">
        <v>64</v>
      </c>
      <c r="O165" s="155">
        <v>5.1900000000005093</v>
      </c>
      <c r="P165" s="54">
        <v>0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44237</v>
      </c>
      <c r="K173" s="33">
        <v>44244</v>
      </c>
      <c r="L173" s="33">
        <v>44251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2.6000000000000002E-2</v>
      </c>
      <c r="K179" s="154">
        <v>5.000000000000001E-2</v>
      </c>
      <c r="L179" s="154">
        <v>0</v>
      </c>
      <c r="M179" s="154">
        <v>0</v>
      </c>
      <c r="N179" s="46" t="s">
        <v>64</v>
      </c>
      <c r="O179" s="154">
        <v>1.9000000000000003E-2</v>
      </c>
      <c r="P179" s="41">
        <v>0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7.6000000000000012E-2</v>
      </c>
      <c r="H180" s="183" t="s">
        <v>151</v>
      </c>
      <c r="I180" s="153">
        <v>-7.6000000000000012E-2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7.6000000000000012E-2</v>
      </c>
      <c r="H186" s="183" t="s">
        <v>151</v>
      </c>
      <c r="I186" s="153">
        <v>-7.6000000000000012E-2</v>
      </c>
      <c r="J186" s="154">
        <v>2.6000000000000002E-2</v>
      </c>
      <c r="K186" s="154">
        <v>5.000000000000001E-2</v>
      </c>
      <c r="L186" s="154">
        <v>0</v>
      </c>
      <c r="M186" s="154">
        <v>0</v>
      </c>
      <c r="N186" s="46" t="s">
        <v>64</v>
      </c>
      <c r="O186" s="154">
        <v>1.9000000000000003E-2</v>
      </c>
      <c r="P186" s="41">
        <v>0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20" s="61" customFormat="1" ht="10.7" customHeight="1" x14ac:dyDescent="0.2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3.2000000000000001E-2</v>
      </c>
      <c r="H196" s="183" t="s">
        <v>151</v>
      </c>
      <c r="I196" s="153">
        <v>-3.2000000000000001E-2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0.13</v>
      </c>
      <c r="H197" s="183" t="s">
        <v>151</v>
      </c>
      <c r="I197" s="153">
        <v>-0.13</v>
      </c>
      <c r="J197" s="154">
        <v>3.6000000000000004E-2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9.0000000000000011E-3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0.22100000041723253</v>
      </c>
      <c r="H200" s="183" t="s">
        <v>151</v>
      </c>
      <c r="I200" s="153">
        <v>-0.22100000041723253</v>
      </c>
      <c r="J200" s="154">
        <v>5.0000000000000044E-3</v>
      </c>
      <c r="K200" s="154">
        <v>7.2000000000000008E-2</v>
      </c>
      <c r="L200" s="154">
        <v>1.3000000000000012E-2</v>
      </c>
      <c r="M200" s="154">
        <v>4.9999998211860686E-3</v>
      </c>
      <c r="N200" s="46" t="s">
        <v>64</v>
      </c>
      <c r="O200" s="154">
        <v>2.3749999955296523E-2</v>
      </c>
      <c r="P200" s="41">
        <v>0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0.45900000041723255</v>
      </c>
      <c r="H201" s="183" t="s">
        <v>151</v>
      </c>
      <c r="I201" s="153">
        <v>-0.45900000041723255</v>
      </c>
      <c r="J201" s="154">
        <v>6.7000000000000004E-2</v>
      </c>
      <c r="K201" s="154">
        <v>0.12200000000000003</v>
      </c>
      <c r="L201" s="154">
        <v>1.3000000000000012E-2</v>
      </c>
      <c r="M201" s="154">
        <v>4.9999998211860686E-3</v>
      </c>
      <c r="N201" s="46" t="s">
        <v>64</v>
      </c>
      <c r="O201" s="154">
        <v>5.1749999955296527E-2</v>
      </c>
      <c r="P201" s="41">
        <v>0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0</v>
      </c>
      <c r="D208" s="155">
        <v>0</v>
      </c>
      <c r="E208" s="155">
        <v>0</v>
      </c>
      <c r="F208" s="156">
        <v>841.1</v>
      </c>
      <c r="G208" s="155">
        <v>0.45900000041723255</v>
      </c>
      <c r="H208" s="188">
        <v>5.4571394651912082E-2</v>
      </c>
      <c r="I208" s="156">
        <v>840.64099999958285</v>
      </c>
      <c r="J208" s="155">
        <v>6.7000000000000004E-2</v>
      </c>
      <c r="K208" s="155">
        <v>0.12200000000000003</v>
      </c>
      <c r="L208" s="155">
        <v>1.3000000000000012E-2</v>
      </c>
      <c r="M208" s="155">
        <v>4.9999998211860686E-3</v>
      </c>
      <c r="N208" s="58" t="s">
        <v>64</v>
      </c>
      <c r="O208" s="155">
        <v>5.1749999955296527E-2</v>
      </c>
      <c r="P208" s="54" t="s">
        <v>149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44237</v>
      </c>
      <c r="K213" s="33">
        <v>44244</v>
      </c>
      <c r="L213" s="33">
        <v>44251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2.6000000000000002E-2</v>
      </c>
      <c r="K219" s="154">
        <v>5.000000000000001E-2</v>
      </c>
      <c r="L219" s="154">
        <v>0</v>
      </c>
      <c r="M219" s="154">
        <v>0</v>
      </c>
      <c r="N219" s="46" t="s">
        <v>64</v>
      </c>
      <c r="O219" s="154">
        <v>1.9000000000000003E-2</v>
      </c>
      <c r="P219" s="41">
        <v>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7.6000000000000012E-2</v>
      </c>
      <c r="H220" s="183" t="s">
        <v>151</v>
      </c>
      <c r="I220" s="153">
        <v>-7.6000000000000012E-2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150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7.6000000000000012E-2</v>
      </c>
      <c r="H226" s="183" t="s">
        <v>151</v>
      </c>
      <c r="I226" s="153">
        <v>-7.6000000000000012E-2</v>
      </c>
      <c r="J226" s="154">
        <v>2.6000000000000002E-2</v>
      </c>
      <c r="K226" s="154">
        <v>5.000000000000001E-2</v>
      </c>
      <c r="L226" s="154">
        <v>0</v>
      </c>
      <c r="M226" s="154">
        <v>0</v>
      </c>
      <c r="N226" s="46">
        <v>0</v>
      </c>
      <c r="O226" s="154">
        <v>1.9000000000000003E-2</v>
      </c>
      <c r="P226" s="41">
        <v>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7" customHeight="1" x14ac:dyDescent="0.2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7" customHeight="1" x14ac:dyDescent="0.2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7" customHeight="1" x14ac:dyDescent="0.2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7" customHeight="1" x14ac:dyDescent="0.2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3.2000000000000001E-2</v>
      </c>
      <c r="H236" s="183" t="s">
        <v>151</v>
      </c>
      <c r="I236" s="153">
        <v>-3.2000000000000001E-2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0.13</v>
      </c>
      <c r="H237" s="183" t="s">
        <v>151</v>
      </c>
      <c r="I237" s="153">
        <v>-0.13</v>
      </c>
      <c r="J237" s="154">
        <v>3.6000000000000004E-2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9.0000000000000011E-3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customHeight="1" x14ac:dyDescent="0.2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7" customHeight="1" x14ac:dyDescent="0.2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0.22100000041723253</v>
      </c>
      <c r="H240" s="183" t="s">
        <v>151</v>
      </c>
      <c r="I240" s="153">
        <v>-0.22100000041723253</v>
      </c>
      <c r="J240" s="154">
        <v>5.0000000000000044E-3</v>
      </c>
      <c r="K240" s="154">
        <v>7.2000000000000008E-2</v>
      </c>
      <c r="L240" s="154">
        <v>1.3000000000000012E-2</v>
      </c>
      <c r="M240" s="154">
        <v>4.9999998211860686E-3</v>
      </c>
      <c r="N240" s="46" t="s">
        <v>64</v>
      </c>
      <c r="O240" s="154">
        <v>2.3749999955296523E-2</v>
      </c>
      <c r="P240" s="41">
        <v>0</v>
      </c>
      <c r="R240" s="185"/>
    </row>
    <row r="241" spans="1:254" s="191" customFormat="1" ht="10.7" customHeight="1" x14ac:dyDescent="0.2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0.45900000041723255</v>
      </c>
      <c r="H241" s="183" t="s">
        <v>151</v>
      </c>
      <c r="I241" s="153">
        <v>-0.45900000041723255</v>
      </c>
      <c r="J241" s="154">
        <v>6.7000000000000004E-2</v>
      </c>
      <c r="K241" s="154">
        <v>0.12200000000000003</v>
      </c>
      <c r="L241" s="154">
        <v>1.3000000000000012E-2</v>
      </c>
      <c r="M241" s="154">
        <v>4.9999998211860686E-3</v>
      </c>
      <c r="N241" s="46" t="s">
        <v>64</v>
      </c>
      <c r="O241" s="154">
        <v>5.1749999955296527E-2</v>
      </c>
      <c r="P241" s="41">
        <v>0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254" s="191" customFormat="1" ht="10.7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customHeight="1" x14ac:dyDescent="0.2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0.45900000041723255</v>
      </c>
      <c r="H248" s="188" t="s">
        <v>151</v>
      </c>
      <c r="I248" s="156">
        <v>-0.45900000041723255</v>
      </c>
      <c r="J248" s="155">
        <v>6.7000000000000004E-2</v>
      </c>
      <c r="K248" s="155">
        <v>0.12200000000000003</v>
      </c>
      <c r="L248" s="155">
        <v>1.3000000000000012E-2</v>
      </c>
      <c r="M248" s="155">
        <v>4.9999998211860686E-3</v>
      </c>
      <c r="N248" s="58" t="s">
        <v>64</v>
      </c>
      <c r="O248" s="155">
        <v>5.1749999955296527E-2</v>
      </c>
      <c r="P248" s="54">
        <v>0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44237</v>
      </c>
      <c r="K256" s="33">
        <v>44244</v>
      </c>
      <c r="L256" s="33">
        <v>44251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44237</v>
      </c>
      <c r="K296" s="33">
        <v>44244</v>
      </c>
      <c r="L296" s="33">
        <v>44251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8.2580000133514417</v>
      </c>
      <c r="H303" s="183" t="s">
        <v>151</v>
      </c>
      <c r="I303" s="153">
        <v>-8.2580000133514417</v>
      </c>
      <c r="J303" s="154">
        <v>1.0890000066757195</v>
      </c>
      <c r="K303" s="154">
        <v>5.9999999999999609E-2</v>
      </c>
      <c r="L303" s="154">
        <v>3.6630000047683744</v>
      </c>
      <c r="M303" s="154">
        <v>0</v>
      </c>
      <c r="N303" s="46" t="s">
        <v>64</v>
      </c>
      <c r="O303" s="154">
        <v>1.2030000028610233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8.2580000133514417</v>
      </c>
      <c r="H309" s="183" t="s">
        <v>151</v>
      </c>
      <c r="I309" s="153">
        <v>-8.2580000133514417</v>
      </c>
      <c r="J309" s="154">
        <v>1.0890000066757195</v>
      </c>
      <c r="K309" s="154">
        <v>5.9999999999999609E-2</v>
      </c>
      <c r="L309" s="154">
        <v>3.6630000047683744</v>
      </c>
      <c r="M309" s="154">
        <v>0</v>
      </c>
      <c r="N309" s="46">
        <v>0</v>
      </c>
      <c r="O309" s="154">
        <v>1.2030000028610233</v>
      </c>
      <c r="P309" s="41">
        <v>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7" customHeight="1" x14ac:dyDescent="0.2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5.0000000000000001E-4</v>
      </c>
      <c r="H318" s="183" t="s">
        <v>151</v>
      </c>
      <c r="I318" s="153">
        <v>-5.0000000000000001E-4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5.0879999999999983</v>
      </c>
      <c r="H319" s="183" t="s">
        <v>151</v>
      </c>
      <c r="I319" s="153">
        <v>-5.0879999999999983</v>
      </c>
      <c r="J319" s="154">
        <v>0.39799999999999924</v>
      </c>
      <c r="K319" s="154">
        <v>0</v>
      </c>
      <c r="L319" s="154">
        <v>0</v>
      </c>
      <c r="M319" s="154">
        <v>0.81599999999999895</v>
      </c>
      <c r="N319" s="46" t="s">
        <v>64</v>
      </c>
      <c r="O319" s="154">
        <v>0.30349999999999955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11.954999932289121</v>
      </c>
      <c r="H320" s="183" t="s">
        <v>151</v>
      </c>
      <c r="I320" s="153">
        <v>-11.954999932289121</v>
      </c>
      <c r="J320" s="154">
        <v>2.8949999656677261</v>
      </c>
      <c r="K320" s="154">
        <v>0</v>
      </c>
      <c r="L320" s="154">
        <v>2.8059999999999956</v>
      </c>
      <c r="M320" s="154">
        <v>2.4609999923706063</v>
      </c>
      <c r="N320" s="46" t="s">
        <v>64</v>
      </c>
      <c r="O320" s="154">
        <v>2.0404999895095819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1184.1938943853972</v>
      </c>
      <c r="H323" s="183" t="s">
        <v>151</v>
      </c>
      <c r="I323" s="153">
        <v>-1184.1938943853972</v>
      </c>
      <c r="J323" s="154">
        <v>1072.1930000457758</v>
      </c>
      <c r="K323" s="154">
        <v>0.10400000000004184</v>
      </c>
      <c r="L323" s="154">
        <v>108.19100000000003</v>
      </c>
      <c r="M323" s="154">
        <v>2.0849999427798593</v>
      </c>
      <c r="N323" s="46" t="s">
        <v>64</v>
      </c>
      <c r="O323" s="154">
        <v>295.64324999713892</v>
      </c>
      <c r="P323" s="41">
        <v>0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1209.4953943310377</v>
      </c>
      <c r="H324" s="183" t="s">
        <v>151</v>
      </c>
      <c r="I324" s="153">
        <v>-1209.4953943310377</v>
      </c>
      <c r="J324" s="154">
        <v>1076.5750000181192</v>
      </c>
      <c r="K324" s="154">
        <v>0.16400000000004145</v>
      </c>
      <c r="L324" s="154">
        <v>114.66000000476841</v>
      </c>
      <c r="M324" s="154">
        <v>5.3619999351504646</v>
      </c>
      <c r="N324" s="46" t="s">
        <v>64</v>
      </c>
      <c r="O324" s="154">
        <v>299.19024998950948</v>
      </c>
      <c r="P324" s="41">
        <v>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0.11485000157356264</v>
      </c>
      <c r="H328" s="183" t="s">
        <v>151</v>
      </c>
      <c r="I328" s="153">
        <v>-0.11485000157356264</v>
      </c>
      <c r="J328" s="154">
        <v>5.9400001525878918E-2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1.4850000381469729E-2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0</v>
      </c>
      <c r="D331" s="155">
        <v>0</v>
      </c>
      <c r="E331" s="155">
        <v>0</v>
      </c>
      <c r="F331" s="156">
        <v>999.9</v>
      </c>
      <c r="G331" s="155">
        <v>1209.6102443326113</v>
      </c>
      <c r="H331" s="188">
        <v>120.97312174543568</v>
      </c>
      <c r="I331" s="156">
        <v>-209.7102443326113</v>
      </c>
      <c r="J331" s="155">
        <v>1076.6344000196452</v>
      </c>
      <c r="K331" s="155">
        <v>0.16399999999998727</v>
      </c>
      <c r="L331" s="155">
        <v>114.66000000476834</v>
      </c>
      <c r="M331" s="155">
        <v>5.3619999351504646</v>
      </c>
      <c r="N331" s="58" t="s">
        <v>64</v>
      </c>
      <c r="O331" s="155">
        <v>299.20509998989098</v>
      </c>
      <c r="P331" s="54">
        <v>0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44237</v>
      </c>
      <c r="K339" s="33">
        <v>44244</v>
      </c>
      <c r="L339" s="33">
        <v>44251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10.210000000000001</v>
      </c>
      <c r="H342" s="183" t="s">
        <v>151</v>
      </c>
      <c r="I342" s="153">
        <v>-10.210000000000001</v>
      </c>
      <c r="J342" s="154">
        <v>2</v>
      </c>
      <c r="K342" s="154">
        <v>0.80000000000000071</v>
      </c>
      <c r="L342" s="154">
        <v>1.4499999999999993</v>
      </c>
      <c r="M342" s="154">
        <v>0.14000000000000057</v>
      </c>
      <c r="N342" s="46" t="s">
        <v>64</v>
      </c>
      <c r="O342" s="154">
        <v>1.0975000000000001</v>
      </c>
      <c r="P342" s="41">
        <v>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11.27</v>
      </c>
      <c r="H345" s="183" t="s">
        <v>151</v>
      </c>
      <c r="I345" s="153">
        <v>-11.27</v>
      </c>
      <c r="J345" s="154">
        <v>0</v>
      </c>
      <c r="K345" s="154">
        <v>0</v>
      </c>
      <c r="L345" s="154">
        <v>1.8699999999999992</v>
      </c>
      <c r="M345" s="154">
        <v>0</v>
      </c>
      <c r="N345" s="46" t="s">
        <v>64</v>
      </c>
      <c r="O345" s="154">
        <v>0.4674999999999998</v>
      </c>
      <c r="P345" s="41">
        <v>0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434.93999999999994</v>
      </c>
      <c r="H350" s="183" t="s">
        <v>151</v>
      </c>
      <c r="I350" s="153">
        <v>-434.93999999999994</v>
      </c>
      <c r="J350" s="154">
        <v>0</v>
      </c>
      <c r="K350" s="154">
        <v>266.17999999999995</v>
      </c>
      <c r="L350" s="154">
        <v>0</v>
      </c>
      <c r="M350" s="154">
        <v>0</v>
      </c>
      <c r="N350" s="46" t="s">
        <v>64</v>
      </c>
      <c r="O350" s="154">
        <v>66.544999999999987</v>
      </c>
      <c r="P350" s="41">
        <v>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1.22</v>
      </c>
      <c r="H351" s="183" t="s">
        <v>151</v>
      </c>
      <c r="I351" s="153">
        <v>-1.22</v>
      </c>
      <c r="J351" s="154">
        <v>0</v>
      </c>
      <c r="K351" s="154">
        <v>0</v>
      </c>
      <c r="L351" s="154">
        <v>0</v>
      </c>
      <c r="M351" s="154">
        <v>1.22</v>
      </c>
      <c r="N351" s="46" t="s">
        <v>64</v>
      </c>
      <c r="O351" s="154">
        <v>0.30499999999999999</v>
      </c>
      <c r="P351" s="41">
        <v>0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457.64</v>
      </c>
      <c r="H352" s="183" t="s">
        <v>151</v>
      </c>
      <c r="I352" s="153">
        <v>-457.64</v>
      </c>
      <c r="J352" s="154">
        <v>2</v>
      </c>
      <c r="K352" s="154">
        <v>266.97999999999996</v>
      </c>
      <c r="L352" s="154">
        <v>3.3199999999999985</v>
      </c>
      <c r="M352" s="154">
        <v>1.3600000000000005</v>
      </c>
      <c r="N352" s="46">
        <v>0</v>
      </c>
      <c r="O352" s="154">
        <v>68.414999999999992</v>
      </c>
      <c r="P352" s="41">
        <v>0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7" customHeight="1" x14ac:dyDescent="0.2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859.19599999999991</v>
      </c>
      <c r="H359" s="183" t="s">
        <v>151</v>
      </c>
      <c r="I359" s="153">
        <v>-859.19599999999991</v>
      </c>
      <c r="J359" s="154">
        <v>449.92999999999995</v>
      </c>
      <c r="K359" s="154">
        <v>0</v>
      </c>
      <c r="L359" s="154">
        <v>140.79999999999995</v>
      </c>
      <c r="M359" s="154">
        <v>0</v>
      </c>
      <c r="N359" s="46" t="s">
        <v>64</v>
      </c>
      <c r="O359" s="154">
        <v>147.68249999999998</v>
      </c>
      <c r="P359" s="41">
        <v>0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3.6199999991804357E-2</v>
      </c>
      <c r="H360" s="183" t="s">
        <v>151</v>
      </c>
      <c r="I360" s="153">
        <v>-3.6199999991804357E-2</v>
      </c>
      <c r="J360" s="154">
        <v>-6.2293592840434453E-5</v>
      </c>
      <c r="K360" s="154">
        <v>0</v>
      </c>
      <c r="L360" s="154">
        <v>6.9999998807906971E-4</v>
      </c>
      <c r="M360" s="154">
        <v>6.2293592840434453E-5</v>
      </c>
      <c r="N360" s="46" t="s">
        <v>64</v>
      </c>
      <c r="O360" s="154">
        <v>1.7499999701976743E-4</v>
      </c>
      <c r="P360" s="41">
        <v>0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3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3.823</v>
      </c>
      <c r="H363" s="183" t="s">
        <v>151</v>
      </c>
      <c r="I363" s="153">
        <v>-3.823</v>
      </c>
      <c r="J363" s="154">
        <v>0</v>
      </c>
      <c r="K363" s="154">
        <v>0</v>
      </c>
      <c r="L363" s="154">
        <v>0</v>
      </c>
      <c r="M363" s="154">
        <v>3.823</v>
      </c>
      <c r="N363" s="46" t="s">
        <v>64</v>
      </c>
      <c r="O363" s="154">
        <v>0.95574999999999999</v>
      </c>
      <c r="P363" s="41">
        <v>0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0.50900000000000001</v>
      </c>
      <c r="H366" s="183" t="s">
        <v>151</v>
      </c>
      <c r="I366" s="153">
        <v>-0.50900000000000001</v>
      </c>
      <c r="J366" s="154">
        <v>0.38900000000000001</v>
      </c>
      <c r="K366" s="154">
        <v>0</v>
      </c>
      <c r="L366" s="154">
        <v>0</v>
      </c>
      <c r="M366" s="154">
        <v>0.12</v>
      </c>
      <c r="N366" s="46" t="s">
        <v>64</v>
      </c>
      <c r="O366" s="154">
        <v>0.12725</v>
      </c>
      <c r="P366" s="41">
        <v>0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1321.2041999999917</v>
      </c>
      <c r="H367" s="183" t="s">
        <v>151</v>
      </c>
      <c r="I367" s="153">
        <v>-1321.2041999999917</v>
      </c>
      <c r="J367" s="154">
        <v>452.3189377064071</v>
      </c>
      <c r="K367" s="154">
        <v>266.97999999999996</v>
      </c>
      <c r="L367" s="154">
        <v>144.12069999998803</v>
      </c>
      <c r="M367" s="154">
        <v>5.3030622935928413</v>
      </c>
      <c r="N367" s="46" t="s">
        <v>64</v>
      </c>
      <c r="O367" s="154">
        <v>217.18067499999697</v>
      </c>
      <c r="P367" s="41">
        <v>0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5.4999999403953503E-3</v>
      </c>
      <c r="H371" s="183" t="s">
        <v>151</v>
      </c>
      <c r="I371" s="153">
        <v>-5.4999999403953503E-3</v>
      </c>
      <c r="J371" s="154">
        <v>0</v>
      </c>
      <c r="K371" s="154">
        <v>9.9999999999999915E-4</v>
      </c>
      <c r="L371" s="154">
        <v>0</v>
      </c>
      <c r="M371" s="154">
        <v>0</v>
      </c>
      <c r="N371" s="46" t="s">
        <v>64</v>
      </c>
      <c r="O371" s="154">
        <v>2.4999999999999979E-4</v>
      </c>
      <c r="P371" s="41">
        <v>0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0</v>
      </c>
      <c r="D374" s="155">
        <v>0</v>
      </c>
      <c r="E374" s="155">
        <v>0</v>
      </c>
      <c r="F374" s="156">
        <v>1649.2</v>
      </c>
      <c r="G374" s="155">
        <v>1321.2096999999321</v>
      </c>
      <c r="H374" s="188">
        <v>80.112157409649058</v>
      </c>
      <c r="I374" s="156">
        <v>327.99030000006792</v>
      </c>
      <c r="J374" s="155">
        <v>452.31893770640721</v>
      </c>
      <c r="K374" s="155">
        <v>266.98099999999965</v>
      </c>
      <c r="L374" s="155">
        <v>144.12069999998812</v>
      </c>
      <c r="M374" s="155">
        <v>5.3030622935928413</v>
      </c>
      <c r="N374" s="58" t="s">
        <v>64</v>
      </c>
      <c r="O374" s="155">
        <v>217.18092499999693</v>
      </c>
      <c r="P374" s="54">
        <v>0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44237</v>
      </c>
      <c r="K379" s="33">
        <v>44244</v>
      </c>
      <c r="L379" s="33">
        <v>44251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44237</v>
      </c>
      <c r="K422" s="33">
        <v>44244</v>
      </c>
      <c r="L422" s="33">
        <v>44251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</v>
      </c>
      <c r="H435" s="183">
        <v>0</v>
      </c>
      <c r="I435" s="153">
        <v>0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0</v>
      </c>
      <c r="H450" s="183">
        <v>0</v>
      </c>
      <c r="I450" s="153">
        <v>0</v>
      </c>
      <c r="J450" s="154">
        <v>0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0</v>
      </c>
      <c r="P450" s="41">
        <v>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0</v>
      </c>
      <c r="D457" s="155">
        <v>0</v>
      </c>
      <c r="E457" s="155">
        <v>0</v>
      </c>
      <c r="F457" s="156">
        <v>35835</v>
      </c>
      <c r="G457" s="156">
        <v>0</v>
      </c>
      <c r="H457" s="188">
        <v>0</v>
      </c>
      <c r="I457" s="156">
        <v>35835</v>
      </c>
      <c r="J457" s="155">
        <v>0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0</v>
      </c>
      <c r="P457" s="54" t="s">
        <v>149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44237</v>
      </c>
      <c r="K496" s="33">
        <v>44244</v>
      </c>
      <c r="L496" s="33">
        <v>44251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44237</v>
      </c>
      <c r="K530" s="33">
        <v>44244</v>
      </c>
      <c r="L530" s="33">
        <v>44251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44237</v>
      </c>
      <c r="K572" s="33">
        <v>44244</v>
      </c>
      <c r="L572" s="33">
        <v>44251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8" ht="10.7" customHeight="1" x14ac:dyDescent="0.2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44237</v>
      </c>
      <c r="K594" s="33">
        <v>44244</v>
      </c>
      <c r="L594" s="33">
        <v>44251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44237</v>
      </c>
      <c r="K614" s="33">
        <v>44244</v>
      </c>
      <c r="L614" s="33">
        <v>44251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44237</v>
      </c>
      <c r="K633" s="33">
        <v>44244</v>
      </c>
      <c r="L633" s="33">
        <v>44251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44237</v>
      </c>
      <c r="K655" s="33">
        <v>44244</v>
      </c>
      <c r="L655" s="33">
        <v>44251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44237</v>
      </c>
      <c r="K695" s="33">
        <v>44244</v>
      </c>
      <c r="L695" s="33">
        <v>44251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44237</v>
      </c>
      <c r="K735" s="33">
        <v>44244</v>
      </c>
      <c r="L735" s="33">
        <v>44251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44237</v>
      </c>
      <c r="K775" s="33">
        <v>44244</v>
      </c>
      <c r="L775" s="33">
        <v>44251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44237</v>
      </c>
      <c r="K815" s="33">
        <v>44244</v>
      </c>
      <c r="L815" s="33">
        <v>44251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44237</v>
      </c>
      <c r="K855" s="33">
        <v>44244</v>
      </c>
      <c r="L855" s="33">
        <v>44251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" customHeight="1" x14ac:dyDescent="0.2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44258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44237</v>
      </c>
      <c r="K7" s="33">
        <v>44244</v>
      </c>
      <c r="L7" s="33">
        <v>44251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1:16" s="2" customFormat="1" ht="10.7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44237</v>
      </c>
      <c r="K29" s="33">
        <v>44244</v>
      </c>
      <c r="L29" s="33">
        <v>44251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44237</v>
      </c>
      <c r="K51" s="33">
        <v>44244</v>
      </c>
      <c r="L51" s="33">
        <v>44251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7" customHeight="1" x14ac:dyDescent="0.2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1:20" ht="10.7" customHeight="1" x14ac:dyDescent="0.2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1:20" ht="10.7" customHeight="1" x14ac:dyDescent="0.2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8.6507419943250721</v>
      </c>
      <c r="H61" s="183" t="s">
        <v>151</v>
      </c>
      <c r="I61" s="153">
        <v>-8.6507419943250721</v>
      </c>
      <c r="J61" s="154">
        <v>0.25417824513837495</v>
      </c>
      <c r="K61" s="154">
        <v>2.9350000157951861E-2</v>
      </c>
      <c r="L61" s="154">
        <v>0.30557999861240237</v>
      </c>
      <c r="M61" s="154">
        <v>0.90596175412461211</v>
      </c>
      <c r="N61" s="46" t="s">
        <v>64</v>
      </c>
      <c r="O61" s="45">
        <v>0.37376749950833532</v>
      </c>
      <c r="P61" s="41">
        <v>0</v>
      </c>
      <c r="Q61" s="191"/>
      <c r="T61" s="4"/>
    </row>
    <row r="62" spans="1:20" ht="10.7" customHeight="1" x14ac:dyDescent="0.2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8.6507419943250721</v>
      </c>
      <c r="H66" s="183" t="s">
        <v>151</v>
      </c>
      <c r="I66" s="153">
        <v>-8.6507419943250721</v>
      </c>
      <c r="J66" s="154">
        <v>0.25417824513837495</v>
      </c>
      <c r="K66" s="154">
        <v>2.9350000157951861E-2</v>
      </c>
      <c r="L66" s="154">
        <v>0.30557999861240237</v>
      </c>
      <c r="M66" s="154">
        <v>0.90596175412461211</v>
      </c>
      <c r="N66" s="46" t="s">
        <v>64</v>
      </c>
      <c r="O66" s="45">
        <v>0.37376749950833532</v>
      </c>
      <c r="P66" s="41">
        <v>0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8.6507419943250721</v>
      </c>
      <c r="H68" s="188" t="s">
        <v>151</v>
      </c>
      <c r="I68" s="156">
        <v>-8.6507419943250721</v>
      </c>
      <c r="J68" s="155">
        <v>0.25417824513837495</v>
      </c>
      <c r="K68" s="155">
        <v>2.9350000157951861E-2</v>
      </c>
      <c r="L68" s="155">
        <v>0.30557999861240237</v>
      </c>
      <c r="M68" s="155">
        <v>0.90596175412461211</v>
      </c>
      <c r="N68" s="58" t="s">
        <v>64</v>
      </c>
      <c r="O68" s="52">
        <v>0.37376749950833532</v>
      </c>
      <c r="P68" s="54">
        <v>0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44237</v>
      </c>
      <c r="K76" s="33">
        <v>44244</v>
      </c>
      <c r="L76" s="33">
        <v>44251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44237</v>
      </c>
      <c r="K98" s="33">
        <v>44244</v>
      </c>
      <c r="L98" s="33">
        <v>44251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44237</v>
      </c>
      <c r="K120" s="33">
        <v>44244</v>
      </c>
      <c r="L120" s="33">
        <v>44251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7" customHeight="1" x14ac:dyDescent="0.2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7" customHeight="1" x14ac:dyDescent="0.2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7" customHeight="1" x14ac:dyDescent="0.2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254" s="191" customFormat="1" ht="12" customHeight="1" x14ac:dyDescent="0.2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1:254" s="191" customFormat="1" ht="10.7" customHeight="1" x14ac:dyDescent="0.2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44237</v>
      </c>
      <c r="K145" s="33">
        <v>44244</v>
      </c>
      <c r="L145" s="33">
        <v>44251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7" customHeight="1" x14ac:dyDescent="0.2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7" customHeight="1" x14ac:dyDescent="0.2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7" customHeight="1" x14ac:dyDescent="0.2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0.11485000157356264</v>
      </c>
      <c r="H155" s="183" t="s">
        <v>151</v>
      </c>
      <c r="I155" s="153">
        <v>-0.11485000157356264</v>
      </c>
      <c r="J155" s="154">
        <v>5.9400001525878918E-2</v>
      </c>
      <c r="K155" s="154">
        <v>0</v>
      </c>
      <c r="L155" s="154">
        <v>0</v>
      </c>
      <c r="M155" s="154">
        <v>0</v>
      </c>
      <c r="N155" s="46" t="s">
        <v>64</v>
      </c>
      <c r="O155" s="45">
        <v>1.4850000381469729E-2</v>
      </c>
      <c r="P155" s="41" t="s">
        <v>150</v>
      </c>
      <c r="R155" s="185"/>
    </row>
    <row r="156" spans="2:18" s="191" customFormat="1" ht="10.7" customHeight="1" x14ac:dyDescent="0.2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7" customHeight="1" x14ac:dyDescent="0.2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7" customHeight="1" x14ac:dyDescent="0.2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0.11485000157356264</v>
      </c>
      <c r="H160" s="183" t="s">
        <v>151</v>
      </c>
      <c r="I160" s="153">
        <v>-0.11485000157356264</v>
      </c>
      <c r="J160" s="154">
        <v>5.9400001525878918E-2</v>
      </c>
      <c r="K160" s="154">
        <v>0</v>
      </c>
      <c r="L160" s="154">
        <v>0</v>
      </c>
      <c r="M160" s="154">
        <v>0</v>
      </c>
      <c r="N160" s="46" t="s">
        <v>64</v>
      </c>
      <c r="O160" s="45">
        <v>1.4850000381469729E-2</v>
      </c>
      <c r="P160" s="41">
        <v>0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0.11485000157356264</v>
      </c>
      <c r="H162" s="188" t="s">
        <v>151</v>
      </c>
      <c r="I162" s="156">
        <v>-0.11485000157356264</v>
      </c>
      <c r="J162" s="155">
        <v>5.9400001525878918E-2</v>
      </c>
      <c r="K162" s="155">
        <v>0</v>
      </c>
      <c r="L162" s="155">
        <v>0</v>
      </c>
      <c r="M162" s="155">
        <v>0</v>
      </c>
      <c r="N162" s="58" t="s">
        <v>64</v>
      </c>
      <c r="O162" s="52">
        <v>1.4850000381469729E-2</v>
      </c>
      <c r="P162" s="54">
        <v>0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44237</v>
      </c>
      <c r="K167" s="33">
        <v>44244</v>
      </c>
      <c r="L167" s="33">
        <v>44251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254" s="191" customFormat="1" ht="10.7" customHeight="1" x14ac:dyDescent="0.2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5.4999999403953503E-3</v>
      </c>
      <c r="H177" s="183" t="s">
        <v>151</v>
      </c>
      <c r="I177" s="153">
        <v>-5.4999999403953503E-3</v>
      </c>
      <c r="J177" s="154">
        <v>0</v>
      </c>
      <c r="K177" s="154">
        <v>9.9999999999999915E-4</v>
      </c>
      <c r="L177" s="154">
        <v>0</v>
      </c>
      <c r="M177" s="154">
        <v>0</v>
      </c>
      <c r="N177" s="46" t="s">
        <v>64</v>
      </c>
      <c r="O177" s="45">
        <v>2.4999999999999979E-4</v>
      </c>
      <c r="P177" s="41">
        <v>0</v>
      </c>
      <c r="R177" s="185"/>
    </row>
    <row r="178" spans="2:18" s="191" customFormat="1" ht="10.7" customHeight="1" x14ac:dyDescent="0.2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7" customHeight="1" x14ac:dyDescent="0.2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5.4999999403953503E-3</v>
      </c>
      <c r="H182" s="183" t="s">
        <v>151</v>
      </c>
      <c r="I182" s="153">
        <v>-5.4999999403953503E-3</v>
      </c>
      <c r="J182" s="154">
        <v>0</v>
      </c>
      <c r="K182" s="154">
        <v>9.9999999999999915E-4</v>
      </c>
      <c r="L182" s="154">
        <v>0</v>
      </c>
      <c r="M182" s="154">
        <v>0</v>
      </c>
      <c r="N182" s="46" t="s">
        <v>64</v>
      </c>
      <c r="O182" s="45">
        <v>2.4999999999999979E-4</v>
      </c>
      <c r="P182" s="41">
        <v>0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5.4999999403953503E-3</v>
      </c>
      <c r="H184" s="188" t="s">
        <v>151</v>
      </c>
      <c r="I184" s="156">
        <v>-5.4999999403953503E-3</v>
      </c>
      <c r="J184" s="155">
        <v>0</v>
      </c>
      <c r="K184" s="155">
        <v>9.9999999999999915E-4</v>
      </c>
      <c r="L184" s="155">
        <v>0</v>
      </c>
      <c r="M184" s="155">
        <v>0</v>
      </c>
      <c r="N184" s="58" t="s">
        <v>64</v>
      </c>
      <c r="O184" s="52">
        <v>2.4999999999999979E-4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44237</v>
      </c>
      <c r="K189" s="33">
        <v>44244</v>
      </c>
      <c r="L189" s="33">
        <v>44251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7" customHeight="1" x14ac:dyDescent="0.2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7" customHeight="1" x14ac:dyDescent="0.2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7" customHeight="1" x14ac:dyDescent="0.2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7" customHeight="1" x14ac:dyDescent="0.2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7" customHeight="1" x14ac:dyDescent="0.2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7" customHeight="1" x14ac:dyDescent="0.2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44237</v>
      </c>
      <c r="K214" s="33">
        <v>44244</v>
      </c>
      <c r="L214" s="33">
        <v>44251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7" customHeight="1" x14ac:dyDescent="0.2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7" customHeight="1" x14ac:dyDescent="0.2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7" customHeight="1" x14ac:dyDescent="0.2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7" customHeight="1" x14ac:dyDescent="0.2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7" customHeight="1" x14ac:dyDescent="0.2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7" customHeight="1" x14ac:dyDescent="0.2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44237</v>
      </c>
      <c r="K274" s="33">
        <v>44244</v>
      </c>
      <c r="L274" s="33">
        <v>44251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 </vt:lpstr>
      <vt:lpstr>New Sectoral</vt:lpstr>
      <vt:lpstr>Pel Non PO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Reade, Stefan (MMO)</cp:lastModifiedBy>
  <cp:lastPrinted>2019-12-11T10:01:57Z</cp:lastPrinted>
  <dcterms:created xsi:type="dcterms:W3CDTF">2011-07-06T13:58:32Z</dcterms:created>
  <dcterms:modified xsi:type="dcterms:W3CDTF">2021-03-03T13:47:47Z</dcterms:modified>
</cp:coreProperties>
</file>