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\DATA\Spreadsheets\23 June 2021\"/>
    </mc:Choice>
  </mc:AlternateContent>
  <xr:revisionPtr revIDLastSave="0" documentId="8_{BBB18DE1-76D3-415E-8D95-3E6F3621A07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ELAGIC" sheetId="176" r:id="rId1"/>
    <sheet name="New Sectoral" sheetId="177" r:id="rId2"/>
    <sheet name="Pel Non PO" sheetId="178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<sst xmlns="http://schemas.openxmlformats.org/spreadsheetml/2006/main" count="3473" uniqueCount="160">
  <si>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</si>
  <si>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</si>
  <si>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</si>
  <si>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</si>
  <si>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</si>
  <si>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</si>
  <si>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</si>
  <si>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</si>
  <si>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</si>
  <si>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</si>
  <si>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</si>
  <si>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</si>
  <si>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</si>
  <si>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</si>
  <si>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</si>
  <si>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</si>
  <si>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</si>
  <si>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</si>
  <si>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</si>
  <si>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</si>
  <si>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</si>
  <si>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</si>
  <si>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</si>
  <si>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</si>
  <si>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</si>
  <si>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</si>
  <si>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</si>
  <si>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</si>
  <si>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</si>
  <si>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</si>
  <si>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</si>
  <si>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</si>
  <si>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</si>
  <si>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</si>
  <si>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</si>
  <si>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</si>
  <si>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</si>
  <si>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</si>
  <si>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</si>
  <si>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</si>
  <si>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</si>
  <si>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</si>
  <si>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</si>
  <si>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</si>
  <si>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</si>
  <si>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</si>
  <si>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</si>
  <si>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</si>
  <si>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</si>
  <si>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</si>
  <si>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</si>
  <si>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</si>
  <si>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</si>
  <si>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</si>
  <si>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</si>
  <si>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</si>
  <si>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</si>
  <si>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</si>
  <si>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</si>
  <si>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</si>
  <si>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</si>
  <si>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</si>
  <si>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</si>
  <si>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</si>
  <si>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</si>
  <si>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</si>
  <si>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</si>
  <si>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</si>
  <si>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</si>
  <si>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</si>
  <si>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</si>
  <si>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</si>
  <si>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</si>
  <si>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</si>
  <si>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</si>
  <si>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</si>
  <si>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</si>
  <si>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</si>
  <si>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</si>
  <si>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</si>
  <si>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</si>
  <si>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</si>
  <si>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</si>
  <si>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</si>
  <si>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</si>
  <si>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</si>
  <si>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</si>
  <si>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</si>
  <si>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</si>
  <si>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</si>
  <si>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</si>
  <si>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</si>
  <si>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</si>
  <si>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</si>
  <si>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</si>
  <si>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</si>
  <si>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</si>
  <si>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</si>
  <si>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</si>
  <si>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</si>
  <si>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</si>
  <si>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</si>
  <si>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</si>
  <si>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</si>
  <si>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</si>
  <si>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</si>
  <si>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</si>
  <si>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</si>
  <si>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</si>
  <si>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</si>
  <si>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</si>
  <si>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</si>
  <si>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</si>
  <si>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</si>
  <si>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</si>
  <si>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</si>
  <si>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</si>
  <si>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</si>
  <si>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</si>
  <si>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</si>
  <si>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</si>
  <si>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</si>
  <si>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</si>
  <si>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</si>
  <si>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</si>
  <si>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</si>
  <si>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</si>
  <si>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</si>
  <si>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</si>
  <si>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</si>
  <si>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</si>
  <si>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</si>
  <si>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</si>
  <si>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</si>
  <si>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</si>
  <si>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</si>
  <si>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</si>
  <si>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</si>
  <si>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</si>
  <si>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</si>
  <si>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</si>
  <si>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</si>
  <si>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</si>
  <si>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</si>
  <si>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</si>
  <si>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</si>
  <si>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</si>
  <si>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</si>
  <si>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</si>
  <si>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</si>
  <si>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</si>
  <si>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</si>
  <si>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</si>
  <si>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</si>
  <si>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</si>
  <si>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</si>
  <si>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</si>
  <si>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</si>
  <si>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222-272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</si>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</sst>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1E-3</v>
          </cell>
          <cell r="R6">
            <v>0.15875</v>
          </cell>
          <cell r="U6">
            <v>0.15975</v>
          </cell>
          <cell r="AI6" t="str">
            <v>England, NI</v>
          </cell>
          <cell r="AJ6">
            <v>0.26390000157058241</v>
          </cell>
          <cell r="AL6">
            <v>592.85563769453768</v>
          </cell>
          <cell r="AM6">
            <v>2960.100221537456</v>
          </cell>
          <cell r="AN6">
            <v>153.51303199648851</v>
          </cell>
          <cell r="AP6">
            <v>3.9849999961853024</v>
          </cell>
          <cell r="AQ6">
            <v>0.10775000000000001</v>
          </cell>
          <cell r="AR6">
            <v>0.19500000000000001</v>
          </cell>
          <cell r="AT6">
            <v>4.3079999999999998</v>
          </cell>
          <cell r="AU6">
            <v>3715.328541226238</v>
          </cell>
        </row>
        <row r="7">
          <cell r="I7" t="str">
            <v>Cornish</v>
          </cell>
          <cell r="L7">
            <v>0.96023770701885236</v>
          </cell>
          <cell r="M7">
            <v>9.2637000321373346</v>
          </cell>
          <cell r="N7">
            <v>1.9834999999999998</v>
          </cell>
          <cell r="P7">
            <v>1.7100000038146963</v>
          </cell>
          <cell r="U7">
            <v>13.917437742970883</v>
          </cell>
          <cell r="AI7" t="str">
            <v>France</v>
          </cell>
          <cell r="AJ7">
            <v>1438.9779999609589</v>
          </cell>
          <cell r="AL7">
            <v>9.8620000190734913</v>
          </cell>
          <cell r="AM7">
            <v>112.33999992918979</v>
          </cell>
          <cell r="AQ7">
            <v>1.6140000000000001</v>
          </cell>
          <cell r="AU7">
            <v>1562.7939999092223</v>
          </cell>
        </row>
        <row r="8">
          <cell r="I8" t="str">
            <v>FPO</v>
          </cell>
          <cell r="J8">
            <v>0.06</v>
          </cell>
          <cell r="M8">
            <v>8.8950000062584869E-2</v>
          </cell>
          <cell r="U8">
            <v>0.14895000006258485</v>
          </cell>
          <cell r="AI8" t="str">
            <v>Fraserburgh</v>
          </cell>
          <cell r="AR8">
            <v>0.01</v>
          </cell>
          <cell r="AU8">
            <v>0.01</v>
          </cell>
        </row>
        <row r="9">
          <cell r="I9" t="str">
            <v>NESFO</v>
          </cell>
          <cell r="M9">
            <v>0.96</v>
          </cell>
          <cell r="U9">
            <v>0.96</v>
          </cell>
          <cell r="AI9" t="str">
            <v>Kinlochbervie</v>
          </cell>
          <cell r="AL9">
            <v>5.56</v>
          </cell>
          <cell r="AM9">
            <v>0.84</v>
          </cell>
          <cell r="AU9">
            <v>6.3999999999999995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1.9249999923706058</v>
          </cell>
          <cell r="U10">
            <v>1371.0549999923705</v>
          </cell>
          <cell r="AI10" t="str">
            <v>Peterhead</v>
          </cell>
          <cell r="AK10">
            <v>27.2</v>
          </cell>
          <cell r="AL10">
            <v>438.74</v>
          </cell>
          <cell r="AM10">
            <v>28554.660000000003</v>
          </cell>
          <cell r="AQ10">
            <v>0.15000000000000002</v>
          </cell>
          <cell r="AR10">
            <v>20.740000000000002</v>
          </cell>
          <cell r="AS10">
            <v>3697.5099999999998</v>
          </cell>
          <cell r="AT10">
            <v>19821.03</v>
          </cell>
          <cell r="AU10">
            <v>52560.03</v>
          </cell>
        </row>
        <row r="11">
          <cell r="I11" t="str">
            <v>SFO</v>
          </cell>
          <cell r="K11">
            <v>0.51</v>
          </cell>
          <cell r="L11">
            <v>11.990000000000002</v>
          </cell>
          <cell r="M11">
            <v>26171.71</v>
          </cell>
          <cell r="Q11">
            <v>0.15000000000000002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40712.39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5.0000000000000001E-4</v>
          </cell>
          <cell r="L13">
            <v>3.7299999713897629E-2</v>
          </cell>
          <cell r="M13">
            <v>2.2684200145006175</v>
          </cell>
          <cell r="U13">
            <v>2.3062200142145151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19.64189437007904</v>
          </cell>
          <cell r="AK14">
            <v>4.543000007629395</v>
          </cell>
          <cell r="AM14">
            <v>11326.240747361986</v>
          </cell>
          <cell r="AQ14">
            <v>1.9540000004172331</v>
          </cell>
          <cell r="AS14">
            <v>251.75700170898438</v>
          </cell>
          <cell r="AT14">
            <v>7130.9050332031256</v>
          </cell>
          <cell r="AU14">
            <v>18735.041676652221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R15">
            <v>3.5880000000000001</v>
          </cell>
          <cell r="S15">
            <v>2789.4030000000002</v>
          </cell>
          <cell r="U15">
            <v>10451.388000003933</v>
          </cell>
          <cell r="AI15" t="str">
            <v>Scrabster</v>
          </cell>
          <cell r="AL15">
            <v>0.35</v>
          </cell>
          <cell r="AM15">
            <v>0.39</v>
          </cell>
          <cell r="AU15">
            <v>0.74</v>
          </cell>
        </row>
        <row r="16">
          <cell r="I16" t="str">
            <v>Fife</v>
          </cell>
          <cell r="J16">
            <v>8.2580000133514417</v>
          </cell>
          <cell r="M16">
            <v>44.782999884605424</v>
          </cell>
          <cell r="Q16">
            <v>0.22800000000000001</v>
          </cell>
          <cell r="U16">
            <v>53.268999897956867</v>
          </cell>
          <cell r="AI16" t="str">
            <v xml:space="preserve">Denmark </v>
          </cell>
          <cell r="AT16">
            <v>15277.92</v>
          </cell>
          <cell r="AU16">
            <v>15277.92</v>
          </cell>
        </row>
        <row r="17">
          <cell r="I17" t="str">
            <v>North Sea</v>
          </cell>
          <cell r="J17">
            <v>13.88400000572204</v>
          </cell>
          <cell r="M17">
            <v>19.031000035285942</v>
          </cell>
          <cell r="Q17">
            <v>0.76800000000000024</v>
          </cell>
          <cell r="U17">
            <v>33.683000041007986</v>
          </cell>
          <cell r="AI17" t="str">
            <v xml:space="preserve">Norway </v>
          </cell>
          <cell r="AK17">
            <v>11.41</v>
          </cell>
          <cell r="AL17">
            <v>252.56599999999997</v>
          </cell>
          <cell r="AM17">
            <v>32031.411999999997</v>
          </cell>
          <cell r="AR17">
            <v>13.798000000000002</v>
          </cell>
          <cell r="AS17">
            <v>16245.273000000001</v>
          </cell>
          <cell r="AU17">
            <v>48554.458999999995</v>
          </cell>
        </row>
        <row r="18">
          <cell r="I18" t="str">
            <v>Lunar</v>
          </cell>
          <cell r="L18">
            <v>1.22</v>
          </cell>
          <cell r="M18">
            <v>11276.07</v>
          </cell>
          <cell r="S18">
            <v>1453.98</v>
          </cell>
          <cell r="T18">
            <v>24885.629999999997</v>
          </cell>
          <cell r="U18">
            <v>37616.899999999994</v>
          </cell>
          <cell r="AI18" t="str">
            <v xml:space="preserve">Eire </v>
          </cell>
          <cell r="AL18">
            <v>27.17</v>
          </cell>
          <cell r="AM18">
            <v>3185.902</v>
          </cell>
          <cell r="AT18">
            <v>28274.02</v>
          </cell>
          <cell r="AU18">
            <v>31487.092000000001</v>
          </cell>
        </row>
        <row r="19">
          <cell r="I19" t="str">
            <v>EEFPO</v>
          </cell>
          <cell r="P19">
            <v>0.35</v>
          </cell>
          <cell r="U19">
            <v>0.35</v>
          </cell>
          <cell r="AI19" t="str">
            <v>Grand Total</v>
          </cell>
          <cell r="AJ19">
            <v>1458.8837943326084</v>
          </cell>
          <cell r="AK19">
            <v>43.153000007629394</v>
          </cell>
          <cell r="AL19">
            <v>1330.6036377136111</v>
          </cell>
          <cell r="AM19">
            <v>83258.634968828628</v>
          </cell>
          <cell r="AN19">
            <v>153.51303199648851</v>
          </cell>
          <cell r="AP19">
            <v>3.9849999961853024</v>
          </cell>
          <cell r="AQ19">
            <v>3.8257500004172331</v>
          </cell>
          <cell r="AR19">
            <v>34.743000000000002</v>
          </cell>
          <cell r="AS19">
            <v>22367.240001708986</v>
          </cell>
          <cell r="AT19">
            <v>70508.183033203124</v>
          </cell>
          <cell r="AU19">
            <v>179162.76521778767</v>
          </cell>
        </row>
        <row r="20">
          <cell r="I20" t="str">
            <v>Lowestoft</v>
          </cell>
          <cell r="J20">
            <v>40.401999939918518</v>
          </cell>
          <cell r="L20">
            <v>7.1043000068664552</v>
          </cell>
          <cell r="M20">
            <v>36.027999999046337</v>
          </cell>
          <cell r="Q20">
            <v>1.9219999999999999</v>
          </cell>
          <cell r="U20">
            <v>85.456299945831304</v>
          </cell>
        </row>
        <row r="21">
          <cell r="I21" t="str">
            <v>Klondyke</v>
          </cell>
          <cell r="L21">
            <v>434.93999999999994</v>
          </cell>
          <cell r="M21">
            <v>9588.3799999999992</v>
          </cell>
          <cell r="S21">
            <v>678.37</v>
          </cell>
          <cell r="T21">
            <v>9016.4000000000015</v>
          </cell>
          <cell r="U21">
            <v>19718.090000000004</v>
          </cell>
        </row>
        <row r="22">
          <cell r="I22" t="str">
            <v>Interfish</v>
          </cell>
          <cell r="K22">
            <v>27.2</v>
          </cell>
          <cell r="M22">
            <v>7346.7000000032931</v>
          </cell>
          <cell r="R22">
            <v>20.740000000000002</v>
          </cell>
          <cell r="S22">
            <v>2243.5299999999997</v>
          </cell>
          <cell r="T22">
            <v>6821.02</v>
          </cell>
          <cell r="U22">
            <v>16459.190000003291</v>
          </cell>
        </row>
        <row r="23">
          <cell r="I23" t="str">
            <v>North Atlantic FPO</v>
          </cell>
          <cell r="J23">
            <v>1396.1528943720459</v>
          </cell>
          <cell r="K23">
            <v>4.543000007629395</v>
          </cell>
          <cell r="L23">
            <v>3.5120000000000049</v>
          </cell>
          <cell r="M23">
            <v>11840.695997353167</v>
          </cell>
          <cell r="Q23">
            <v>0.65000000041723249</v>
          </cell>
          <cell r="S23">
            <v>251.75700170898438</v>
          </cell>
          <cell r="T23">
            <v>7130.9050332031256</v>
          </cell>
          <cell r="U23">
            <v>20628.215926645367</v>
          </cell>
        </row>
        <row r="24">
          <cell r="I24" t="str">
            <v>Under 10m - England</v>
          </cell>
          <cell r="J24">
            <v>0.1264000015705824</v>
          </cell>
          <cell r="L24">
            <v>2.3800000011920917E-2</v>
          </cell>
          <cell r="M24">
            <v>18.99439423242211</v>
          </cell>
          <cell r="N24">
            <v>151.52953199648852</v>
          </cell>
          <cell r="Q24">
            <v>0.10675000000000001</v>
          </cell>
          <cell r="R24">
            <v>3.6249999999999998E-2</v>
          </cell>
          <cell r="T24">
            <v>4.3079999999999998</v>
          </cell>
          <cell r="U24">
            <v>175.12512623049312</v>
          </cell>
        </row>
        <row r="25">
          <cell r="I25" t="str">
            <v>Western PO</v>
          </cell>
          <cell r="M25">
            <v>5.0727017968893104E-4</v>
          </cell>
          <cell r="U25">
            <v>5.0727017968893104E-4</v>
          </cell>
        </row>
        <row r="26">
          <cell r="I26" t="str">
            <v>Grand Total</v>
          </cell>
          <cell r="J26">
            <v>1458.8837943326084</v>
          </cell>
          <cell r="K26">
            <v>43.153000007629394</v>
          </cell>
          <cell r="L26">
            <v>1330.6036377136111</v>
          </cell>
          <cell r="M26">
            <v>83258.634968828599</v>
          </cell>
          <cell r="N26">
            <v>153.51303199648851</v>
          </cell>
          <cell r="P26">
            <v>3.984999996185302</v>
          </cell>
          <cell r="Q26">
            <v>3.8257500004172322</v>
          </cell>
          <cell r="R26">
            <v>34.743000000000002</v>
          </cell>
          <cell r="S26">
            <v>22367.240001708986</v>
          </cell>
          <cell r="T26">
            <v>70508.183033203139</v>
          </cell>
          <cell r="U26">
            <v>179162.7652177877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workbookViewId="0"/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44370</v>
      </c>
      <c r="I2" s="82"/>
      <c r="M2" s="77"/>
      <c r="N2" s="79" t="s">
        <v>158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1659.3899999999999</v>
      </c>
      <c r="D9" s="130">
        <v>752.88</v>
      </c>
      <c r="E9" s="131">
        <v>-54.629110697304426</v>
      </c>
      <c r="F9" s="132">
        <v>2.4999999970197681E-2</v>
      </c>
      <c r="G9" s="130">
        <v>0.21425</v>
      </c>
      <c r="H9" s="131">
        <v>757.00000102162346</v>
      </c>
      <c r="I9" s="132">
        <v>25.41</v>
      </c>
      <c r="J9" s="130">
        <v>13.798000000000002</v>
      </c>
      <c r="K9" s="131">
        <v>-45.69854388036206</v>
      </c>
      <c r="L9" s="132"/>
      <c r="M9" s="129">
        <v>1684.8249999999703</v>
      </c>
      <c r="N9" s="132">
        <v>766.8922500000001</v>
      </c>
      <c r="O9" s="131">
        <v>-54.482379475612383</v>
      </c>
      <c r="P9" s="130">
        <v>59648.355000000003</v>
      </c>
      <c r="Q9" s="130">
        <v>446.41925000000003</v>
      </c>
      <c r="R9" s="131">
        <v>0.7484183763324237</v>
      </c>
      <c r="S9" s="131">
        <v>2.3827117368873183</v>
      </c>
      <c r="T9" s="176">
        <v>1.2856888509331064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0.02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43.153000007629394</v>
      </c>
      <c r="O10" s="131">
        <v>622.83082089831487</v>
      </c>
      <c r="P10" s="130">
        <v>0</v>
      </c>
      <c r="Q10" s="130">
        <v>0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36399.999999999985</v>
      </c>
      <c r="D11" s="130">
        <v>39512.85</v>
      </c>
      <c r="E11" s="131">
        <v>8.551785714285753</v>
      </c>
      <c r="F11" s="132">
        <v>3335.5773360423668</v>
      </c>
      <c r="G11" s="130">
        <v>3127.0468995683095</v>
      </c>
      <c r="H11" s="131">
        <v>-6.2517044417107357</v>
      </c>
      <c r="I11" s="132">
        <v>61452.577892646375</v>
      </c>
      <c r="J11" s="130">
        <v>63160.853749061193</v>
      </c>
      <c r="K11" s="131">
        <v>2.779827820077887</v>
      </c>
      <c r="L11" s="132"/>
      <c r="M11" s="129">
        <v>101188.15522868873</v>
      </c>
      <c r="N11" s="132">
        <v>105800.75064862952</v>
      </c>
      <c r="O11" s="131">
        <v>4.5584341462853635</v>
      </c>
      <c r="P11" s="130">
        <v>215928.74300000005</v>
      </c>
      <c r="Q11" s="130">
        <v>4.7368043776077684</v>
      </c>
      <c r="R11" s="131">
        <v>2.1936886733081975E-3</v>
      </c>
      <c r="S11" s="131">
        <v>51.643103985603943</v>
      </c>
      <c r="T11" s="176">
        <v>48.997993124347275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44.84</v>
      </c>
      <c r="D13" s="130">
        <v>5.660000000000001</v>
      </c>
      <c r="E13" s="131">
        <v>-87.377341659232826</v>
      </c>
      <c r="F13" s="132">
        <v>6.9927651509046562</v>
      </c>
      <c r="G13" s="130">
        <v>18.521079946048555</v>
      </c>
      <c r="H13" s="131">
        <v>164.86060301413781</v>
      </c>
      <c r="I13" s="132">
        <v>103.8097634365558</v>
      </c>
      <c r="J13" s="130">
        <v>68.087000000670542</v>
      </c>
      <c r="K13" s="131">
        <v>-34.411756903499274</v>
      </c>
      <c r="L13" s="132"/>
      <c r="M13" s="129">
        <v>155.64252858746045</v>
      </c>
      <c r="N13" s="132">
        <v>92.268079946719098</v>
      </c>
      <c r="O13" s="131">
        <v>-40.717951074104555</v>
      </c>
      <c r="P13" s="130">
        <v>1729.248</v>
      </c>
      <c r="Q13" s="130">
        <v>6.2515499997138875</v>
      </c>
      <c r="R13" s="131">
        <v>0.36151841723765976</v>
      </c>
      <c r="S13" s="131">
        <v>1.8205933862142993</v>
      </c>
      <c r="T13" s="176">
        <v>5.3357343739428407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6.09</v>
      </c>
      <c r="D14" s="130">
        <v>5.660000000000001</v>
      </c>
      <c r="E14" s="131">
        <v>-7.0607553366173859</v>
      </c>
      <c r="F14" s="132">
        <v>1.5097651509195573</v>
      </c>
      <c r="G14" s="130">
        <v>2.9560799651220422</v>
      </c>
      <c r="H14" s="131">
        <v>95.797337309155225</v>
      </c>
      <c r="I14" s="132">
        <v>103.8097634365558</v>
      </c>
      <c r="J14" s="130">
        <v>68.087000000670542</v>
      </c>
      <c r="K14" s="131">
        <v>-34.411756903499274</v>
      </c>
      <c r="L14" s="132"/>
      <c r="M14" s="129">
        <v>111.40952858747535</v>
      </c>
      <c r="N14" s="132">
        <v>76.703079965792583</v>
      </c>
      <c r="O14" s="131">
        <v>-31.152136681408116</v>
      </c>
      <c r="P14" s="130">
        <v>1729.248</v>
      </c>
      <c r="Q14" s="130">
        <v>6.2515499997138875</v>
      </c>
      <c r="R14" s="131">
        <v>0.36151841723765976</v>
      </c>
      <c r="S14" s="131">
        <v>23.00423881632776</v>
      </c>
      <c r="T14" s="176">
        <v>4.4356321340717226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0.85478000090271222</v>
      </c>
      <c r="G16" s="130">
        <v>0.31400000157207253</v>
      </c>
      <c r="H16" s="131">
        <v>-63.265401478688688</v>
      </c>
      <c r="I16" s="132">
        <v>111.46688153171539</v>
      </c>
      <c r="J16" s="130">
        <v>1464.8058943308092</v>
      </c>
      <c r="K16" s="131" t="s">
        <v>64</v>
      </c>
      <c r="L16" s="132"/>
      <c r="M16" s="129">
        <v>112.32166153261809</v>
      </c>
      <c r="N16" s="132">
        <v>1465.1198943323823</v>
      </c>
      <c r="O16" s="131" t="s">
        <v>64</v>
      </c>
      <c r="P16" s="130">
        <v>4496.3690000000006</v>
      </c>
      <c r="Q16" s="130">
        <v>0.32734089983637205</v>
      </c>
      <c r="R16" s="131">
        <v>7.2801164636703978E-3</v>
      </c>
      <c r="S16" s="131">
        <v>1.9652458538793101</v>
      </c>
      <c r="T16" s="176">
        <v>32.584511954699046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309.41999999999996</v>
      </c>
      <c r="D17" s="130">
        <v>448.43</v>
      </c>
      <c r="E17" s="131">
        <v>44.925990562988837</v>
      </c>
      <c r="F17" s="132">
        <v>0.74710000295937085</v>
      </c>
      <c r="G17" s="130">
        <v>593.06469999033584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2284.6051088225386</v>
      </c>
      <c r="N17" s="132">
        <v>1331.0927000094093</v>
      </c>
      <c r="O17" s="131">
        <v>-41.736421105376913</v>
      </c>
      <c r="P17" s="130">
        <v>7338.1159999999982</v>
      </c>
      <c r="Q17" s="130">
        <v>9.2562294427580127E-2</v>
      </c>
      <c r="R17" s="131">
        <v>1.2613904499135765E-3</v>
      </c>
      <c r="S17" s="131">
        <v>28.284617303304842</v>
      </c>
      <c r="T17" s="176">
        <v>18.139433882067411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12886.24</v>
      </c>
      <c r="D23" s="130">
        <v>21348.949999999997</v>
      </c>
      <c r="E23" s="131">
        <v>65.672453718074451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51371.073999694825</v>
      </c>
      <c r="N23" s="132">
        <v>72036.103033203122</v>
      </c>
      <c r="O23" s="131">
        <v>40.226974880126235</v>
      </c>
      <c r="P23" s="130">
        <v>72430.444000000003</v>
      </c>
      <c r="Q23" s="130">
        <v>0</v>
      </c>
      <c r="R23" s="131">
        <v>0</v>
      </c>
      <c r="S23" s="131">
        <v>122.6974092440183</v>
      </c>
      <c r="T23" s="176">
        <v>99.455559092255626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12886.24</v>
      </c>
      <c r="D24" s="130">
        <v>21353.257999999998</v>
      </c>
      <c r="E24" s="131">
        <v>65.705884726654148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21353.257999999998</v>
      </c>
      <c r="O24" s="131">
        <v>65.705884726654148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154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155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tabSelected="1" workbookViewId="0"/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8.42578125" style="6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44370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44349</v>
      </c>
      <c r="K7" s="33">
        <v>44356</v>
      </c>
      <c r="L7" s="33">
        <v>44363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10.210000000000001</v>
      </c>
      <c r="H13" s="183">
        <v>9.7396712741703168E-2</v>
      </c>
      <c r="I13" s="153">
        <v>10472.69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7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" customHeight="1" x14ac:dyDescent="0.2">
      <c r="A15" s="168"/>
      <c r="B15" s="40" t="s">
        <v>68</v>
      </c>
      <c r="C15" s="151">
        <v>0.6</v>
      </c>
      <c r="D15" s="152">
        <v>0</v>
      </c>
      <c r="E15" s="152">
        <v>0</v>
      </c>
      <c r="F15" s="153">
        <v>0.6</v>
      </c>
      <c r="G15" s="154">
        <v>0</v>
      </c>
      <c r="H15" s="183">
        <v>0</v>
      </c>
      <c r="I15" s="153">
        <v>0.6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7" customHeight="1" x14ac:dyDescent="0.2">
      <c r="A19" s="168"/>
      <c r="B19" s="40" t="s">
        <v>72</v>
      </c>
      <c r="C19" s="151">
        <v>5908.4</v>
      </c>
      <c r="D19" s="152">
        <v>0</v>
      </c>
      <c r="E19" s="152">
        <v>0</v>
      </c>
      <c r="F19" s="153">
        <v>5908.4</v>
      </c>
      <c r="G19" s="154">
        <v>732.13</v>
      </c>
      <c r="H19" s="183">
        <v>12.391341141425768</v>
      </c>
      <c r="I19" s="153">
        <v>5176.2699999999995</v>
      </c>
      <c r="J19" s="154">
        <v>0</v>
      </c>
      <c r="K19" s="154">
        <v>0</v>
      </c>
      <c r="L19" s="154">
        <v>285.73</v>
      </c>
      <c r="M19" s="154">
        <v>446.4</v>
      </c>
      <c r="N19" s="46">
        <v>7.5553449326382776</v>
      </c>
      <c r="O19" s="154">
        <v>183.0325</v>
      </c>
      <c r="P19" s="41">
        <v>26.280605903323178</v>
      </c>
    </row>
    <row r="20" spans="1:16" s="2" customFormat="1" ht="10.7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0</v>
      </c>
      <c r="F20" s="153">
        <v>38572.5</v>
      </c>
      <c r="G20" s="154">
        <v>742.35</v>
      </c>
      <c r="H20" s="183">
        <v>1.9245576511763562</v>
      </c>
      <c r="I20" s="153">
        <v>37830.15</v>
      </c>
      <c r="J20" s="154">
        <v>0</v>
      </c>
      <c r="K20" s="154">
        <v>0</v>
      </c>
      <c r="L20" s="154">
        <v>285.73</v>
      </c>
      <c r="M20" s="154">
        <v>446.4</v>
      </c>
      <c r="N20" s="46">
        <v>7.5553449326382776</v>
      </c>
      <c r="O20" s="154">
        <v>183.0325</v>
      </c>
      <c r="P20" s="41" t="s">
        <v>149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0.15875</v>
      </c>
      <c r="H22" s="183">
        <v>3.295619680298941</v>
      </c>
      <c r="I22" s="153">
        <v>4.6582499999999998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7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7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7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" customHeight="1" x14ac:dyDescent="0.2">
      <c r="A33" s="169"/>
      <c r="B33" s="40" t="s">
        <v>84</v>
      </c>
      <c r="C33" s="151">
        <v>6017.94</v>
      </c>
      <c r="D33" s="152">
        <v>0</v>
      </c>
      <c r="E33" s="152">
        <v>0</v>
      </c>
      <c r="F33" s="153">
        <v>6017.94</v>
      </c>
      <c r="G33" s="154">
        <v>20.740000000000002</v>
      </c>
      <c r="H33" s="183">
        <v>0.34463620441546444</v>
      </c>
      <c r="I33" s="153">
        <v>5997.2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7" customHeight="1" x14ac:dyDescent="0.2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7" customHeight="1" x14ac:dyDescent="0.2">
      <c r="B35" s="186" t="s">
        <v>86</v>
      </c>
      <c r="C35" s="151">
        <v>58335.974000000002</v>
      </c>
      <c r="D35" s="154">
        <v>0</v>
      </c>
      <c r="E35" s="154">
        <v>0</v>
      </c>
      <c r="F35" s="153">
        <v>58335.974000000002</v>
      </c>
      <c r="G35" s="154">
        <v>766.83675000000005</v>
      </c>
      <c r="H35" s="183">
        <v>1.314517779372296</v>
      </c>
      <c r="I35" s="153">
        <v>57569.13725</v>
      </c>
      <c r="J35" s="154">
        <v>0</v>
      </c>
      <c r="K35" s="154">
        <v>0</v>
      </c>
      <c r="L35" s="154">
        <v>285.73</v>
      </c>
      <c r="M35" s="154">
        <v>446.4</v>
      </c>
      <c r="N35" s="46">
        <v>0.76522250232763744</v>
      </c>
      <c r="O35" s="154">
        <v>183.0325</v>
      </c>
      <c r="P35" s="41" t="s">
        <v>149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" customHeight="1" x14ac:dyDescent="0.2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" customHeight="1" x14ac:dyDescent="0.2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5.5500000000000001E-2</v>
      </c>
      <c r="H39" s="183">
        <v>4.2289548538115068E-3</v>
      </c>
      <c r="I39" s="153">
        <v>1312.3255000000001</v>
      </c>
      <c r="J39" s="154">
        <v>0</v>
      </c>
      <c r="K39" s="154">
        <v>0</v>
      </c>
      <c r="L39" s="154">
        <v>0</v>
      </c>
      <c r="M39" s="154">
        <v>1.9249999999999996E-2</v>
      </c>
      <c r="N39" s="46">
        <v>1.4667996565021892E-3</v>
      </c>
      <c r="O39" s="154">
        <v>4.8124999999999991E-3</v>
      </c>
      <c r="P39" s="41" t="s">
        <v>150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91</v>
      </c>
      <c r="C42" s="224">
        <v>59648.355000000003</v>
      </c>
      <c r="D42" s="155">
        <v>0</v>
      </c>
      <c r="E42" s="155">
        <v>0</v>
      </c>
      <c r="F42" s="156">
        <v>59648.355000000003</v>
      </c>
      <c r="G42" s="155">
        <v>766.8922500000001</v>
      </c>
      <c r="H42" s="188">
        <v>1.2856888509331061</v>
      </c>
      <c r="I42" s="156">
        <v>58881.462750000006</v>
      </c>
      <c r="J42" s="155">
        <v>0</v>
      </c>
      <c r="K42" s="155">
        <v>0</v>
      </c>
      <c r="L42" s="155">
        <v>285.73000000000008</v>
      </c>
      <c r="M42" s="155">
        <v>446.41924999999998</v>
      </c>
      <c r="N42" s="58">
        <v>0.74841837633242347</v>
      </c>
      <c r="O42" s="155">
        <v>183.03731250000001</v>
      </c>
      <c r="P42" s="54" t="s">
        <v>149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44349</v>
      </c>
      <c r="K47" s="33">
        <v>44356</v>
      </c>
      <c r="L47" s="33">
        <v>44363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43.153000007629394</v>
      </c>
      <c r="H75" s="183" t="s">
        <v>151</v>
      </c>
      <c r="I75" s="153">
        <v>-43.153000007629394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43.153000007629394</v>
      </c>
      <c r="H82" s="188" t="s">
        <v>151</v>
      </c>
      <c r="I82" s="156">
        <v>-43.153000007629394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>
        <v>0</v>
      </c>
    </row>
    <row r="83" spans="1:254" ht="10.7" customHeight="1" x14ac:dyDescent="0.2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44349</v>
      </c>
      <c r="K90" s="33">
        <v>44356</v>
      </c>
      <c r="L90" s="33">
        <v>44363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48607.1</v>
      </c>
      <c r="D93" s="152">
        <v>320</v>
      </c>
      <c r="E93" s="152">
        <v>450</v>
      </c>
      <c r="F93" s="153">
        <v>49057.1</v>
      </c>
      <c r="G93" s="154">
        <v>27809.129999999997</v>
      </c>
      <c r="H93" s="183">
        <v>56.687268509553142</v>
      </c>
      <c r="I93" s="153">
        <v>21247.97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7" customHeight="1" x14ac:dyDescent="0.2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45888.800000000003</v>
      </c>
      <c r="D96" s="152">
        <v>15</v>
      </c>
      <c r="E96" s="152">
        <v>0.5</v>
      </c>
      <c r="F96" s="153">
        <v>45889.3</v>
      </c>
      <c r="G96" s="154">
        <v>22048.46</v>
      </c>
      <c r="H96" s="183">
        <v>48.047061079598073</v>
      </c>
      <c r="I96" s="153">
        <v>23840.840000000004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7" customHeight="1" x14ac:dyDescent="0.2">
      <c r="B97" s="40" t="s">
        <v>67</v>
      </c>
      <c r="C97" s="151">
        <v>0.3</v>
      </c>
      <c r="D97" s="152">
        <v>0</v>
      </c>
      <c r="E97" s="152">
        <v>0</v>
      </c>
      <c r="F97" s="153">
        <v>0.3</v>
      </c>
      <c r="G97" s="154">
        <v>45.668999884605455</v>
      </c>
      <c r="H97" s="183">
        <v>15222.999961535152</v>
      </c>
      <c r="I97" s="153">
        <v>-45.368999884605458</v>
      </c>
      <c r="J97" s="154">
        <v>0.62000000000000455</v>
      </c>
      <c r="K97" s="154">
        <v>0.14000000000000057</v>
      </c>
      <c r="L97" s="154">
        <v>0</v>
      </c>
      <c r="M97" s="154">
        <v>0</v>
      </c>
      <c r="N97" s="46">
        <v>0</v>
      </c>
      <c r="O97" s="154">
        <v>0.19000000000000128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15.7</v>
      </c>
      <c r="D98" s="152">
        <v>0</v>
      </c>
      <c r="E98" s="152">
        <v>0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7" customHeight="1" x14ac:dyDescent="0.2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25401.3</v>
      </c>
      <c r="D101" s="152">
        <v>0</v>
      </c>
      <c r="E101" s="152">
        <v>0</v>
      </c>
      <c r="F101" s="153">
        <v>25401.3</v>
      </c>
      <c r="G101" s="154">
        <v>10266.750000000002</v>
      </c>
      <c r="H101" s="183">
        <v>40.418206942164389</v>
      </c>
      <c r="I101" s="153">
        <v>15134.549999999997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24831.8</v>
      </c>
      <c r="D102" s="152">
        <v>0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144791.5</v>
      </c>
      <c r="D103" s="152">
        <v>335</v>
      </c>
      <c r="E103" s="152">
        <v>235.20000000001164</v>
      </c>
      <c r="F103" s="153">
        <v>145026.70000000001</v>
      </c>
      <c r="G103" s="154">
        <v>72901.018999884604</v>
      </c>
      <c r="H103" s="183">
        <v>50.267308709282219</v>
      </c>
      <c r="I103" s="153">
        <v>72125.681000115408</v>
      </c>
      <c r="J103" s="154">
        <v>0.62000000000000455</v>
      </c>
      <c r="K103" s="154">
        <v>0.14000000000000057</v>
      </c>
      <c r="L103" s="154">
        <v>0</v>
      </c>
      <c r="M103" s="154">
        <v>0</v>
      </c>
      <c r="N103" s="46">
        <v>0</v>
      </c>
      <c r="O103" s="154">
        <v>0.19000000000000128</v>
      </c>
      <c r="P103" s="41" t="s">
        <v>149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7" customHeight="1" x14ac:dyDescent="0.2">
      <c r="B106" s="40" t="s">
        <v>75</v>
      </c>
      <c r="C106" s="151">
        <v>282.00200000000001</v>
      </c>
      <c r="D106" s="152">
        <v>-15</v>
      </c>
      <c r="E106" s="152">
        <v>5</v>
      </c>
      <c r="F106" s="153">
        <v>287.00200000000001</v>
      </c>
      <c r="G106" s="154">
        <v>0</v>
      </c>
      <c r="H106" s="183">
        <v>0</v>
      </c>
      <c r="I106" s="153">
        <v>287.00200000000001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7" customHeight="1" x14ac:dyDescent="0.2">
      <c r="B107" s="40" t="s">
        <v>157</v>
      </c>
      <c r="C107" s="151">
        <v>5.4349999999999996</v>
      </c>
      <c r="D107" s="152">
        <v>-60</v>
      </c>
      <c r="E107" s="152">
        <v>509.99999999999994</v>
      </c>
      <c r="F107" s="153">
        <v>515.43499999999995</v>
      </c>
      <c r="G107" s="154">
        <v>6.9999998621642643E-4</v>
      </c>
      <c r="H107" s="183">
        <v>1.3580761613325184E-4</v>
      </c>
      <c r="I107" s="153">
        <v>515.43430000001376</v>
      </c>
      <c r="J107" s="154">
        <v>0</v>
      </c>
      <c r="K107" s="154">
        <v>0</v>
      </c>
      <c r="L107" s="154">
        <v>0</v>
      </c>
      <c r="M107" s="154">
        <v>1.9272980652749539E-4</v>
      </c>
      <c r="N107" s="46">
        <v>3.5460865966420495E-3</v>
      </c>
      <c r="O107" s="154">
        <v>4.8182451631873847E-5</v>
      </c>
      <c r="P107" s="41" t="s">
        <v>150</v>
      </c>
      <c r="Q107" s="191"/>
      <c r="T107" s="4"/>
    </row>
    <row r="108" spans="1:20" s="60" customFormat="1" ht="10.7" customHeight="1" x14ac:dyDescent="0.2">
      <c r="A108" s="168"/>
      <c r="B108" s="40" t="s">
        <v>76</v>
      </c>
      <c r="C108" s="151">
        <v>16.213999999999999</v>
      </c>
      <c r="D108" s="152">
        <v>0</v>
      </c>
      <c r="E108" s="152">
        <v>0</v>
      </c>
      <c r="F108" s="153">
        <v>16.213999999999999</v>
      </c>
      <c r="G108" s="154">
        <v>0.15785000018775464</v>
      </c>
      <c r="H108" s="183">
        <v>0.97354138514712374</v>
      </c>
      <c r="I108" s="153">
        <v>16.056149999812245</v>
      </c>
      <c r="J108" s="154">
        <v>2.5000000000000022E-3</v>
      </c>
      <c r="K108" s="154">
        <v>5.7000000000000009E-2</v>
      </c>
      <c r="L108" s="154">
        <v>8.1500000953674268E-3</v>
      </c>
      <c r="M108" s="154">
        <v>1.2500000298023284E-3</v>
      </c>
      <c r="N108" s="46">
        <v>7.7093871333559182E-3</v>
      </c>
      <c r="O108" s="154">
        <v>1.7225000031292442E-2</v>
      </c>
      <c r="P108" s="41" t="s">
        <v>149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77</v>
      </c>
      <c r="C109" s="151">
        <v>1156.5840000000001</v>
      </c>
      <c r="D109" s="152">
        <v>0</v>
      </c>
      <c r="E109" s="152">
        <v>0</v>
      </c>
      <c r="F109" s="153">
        <v>1156.5840000000001</v>
      </c>
      <c r="G109" s="154">
        <v>1368.78</v>
      </c>
      <c r="H109" s="183">
        <v>118.34678674441285</v>
      </c>
      <c r="I109" s="153">
        <v>-212.19599999999991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78</v>
      </c>
      <c r="C110" s="151">
        <v>15649.616</v>
      </c>
      <c r="D110" s="152">
        <v>0</v>
      </c>
      <c r="E110" s="152">
        <v>120.5</v>
      </c>
      <c r="F110" s="153">
        <v>15770.116</v>
      </c>
      <c r="G110" s="154">
        <v>9588.6040000039338</v>
      </c>
      <c r="H110" s="183">
        <v>60.802368226105209</v>
      </c>
      <c r="I110" s="153">
        <v>6181.5119999960662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7" customHeight="1" x14ac:dyDescent="0.2">
      <c r="B111" s="40" t="s">
        <v>79</v>
      </c>
      <c r="C111" s="151">
        <v>18.181000000000001</v>
      </c>
      <c r="D111" s="152">
        <v>0</v>
      </c>
      <c r="E111" s="152">
        <v>0</v>
      </c>
      <c r="F111" s="153">
        <v>18.181000000000001</v>
      </c>
      <c r="G111" s="154">
        <v>9.4264365799757606</v>
      </c>
      <c r="H111" s="183">
        <v>51.847734337911888</v>
      </c>
      <c r="I111" s="153">
        <v>8.7545634200242404</v>
      </c>
      <c r="J111" s="154">
        <v>2.4665716290428463E-4</v>
      </c>
      <c r="K111" s="154">
        <v>3.0000000298038287E-3</v>
      </c>
      <c r="L111" s="154">
        <v>3.5599999248981717E-2</v>
      </c>
      <c r="M111" s="154">
        <v>1.8189891587478968E-2</v>
      </c>
      <c r="N111" s="46">
        <v>0.10004890593190126</v>
      </c>
      <c r="O111" s="154">
        <v>1.42591370072922E-2</v>
      </c>
      <c r="P111" s="41" t="s">
        <v>149</v>
      </c>
      <c r="Q111" s="191"/>
      <c r="T111" s="4"/>
    </row>
    <row r="112" spans="1:20" s="191" customFormat="1" ht="10.7" customHeight="1" x14ac:dyDescent="0.2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2.280320014476775</v>
      </c>
      <c r="H112" s="183">
        <v>13.348475176940672</v>
      </c>
      <c r="I112" s="153">
        <v>14.802679985523223</v>
      </c>
      <c r="J112" s="154">
        <v>1.8999999761581954E-3</v>
      </c>
      <c r="K112" s="154">
        <v>4.4000000953672291E-3</v>
      </c>
      <c r="L112" s="154">
        <v>1.9999999999997797E-3</v>
      </c>
      <c r="M112" s="154">
        <v>0</v>
      </c>
      <c r="N112" s="46">
        <v>0</v>
      </c>
      <c r="O112" s="154">
        <v>2.0750000178813011E-3</v>
      </c>
      <c r="P112" s="41" t="s">
        <v>149</v>
      </c>
      <c r="R112" s="185"/>
      <c r="T112" s="4"/>
    </row>
    <row r="113" spans="1:20" s="191" customFormat="1" ht="10.7" customHeight="1" x14ac:dyDescent="0.2">
      <c r="A113" s="168"/>
      <c r="B113" s="40" t="s">
        <v>81</v>
      </c>
      <c r="C113" s="151">
        <v>0.2</v>
      </c>
      <c r="D113" s="152">
        <v>0</v>
      </c>
      <c r="E113" s="152">
        <v>14.5</v>
      </c>
      <c r="F113" s="153">
        <v>14.7</v>
      </c>
      <c r="G113" s="154">
        <v>19.031000035285945</v>
      </c>
      <c r="H113" s="183">
        <v>129.46258527405405</v>
      </c>
      <c r="I113" s="153">
        <v>-4.3310000352859461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7" customHeight="1" x14ac:dyDescent="0.2">
      <c r="A114" s="168"/>
      <c r="B114" s="184" t="s">
        <v>82</v>
      </c>
      <c r="C114" s="151">
        <v>0.7</v>
      </c>
      <c r="D114" s="152">
        <v>0</v>
      </c>
      <c r="E114" s="152">
        <v>212.3</v>
      </c>
      <c r="F114" s="153">
        <v>213</v>
      </c>
      <c r="G114" s="154">
        <v>43.039000060081499</v>
      </c>
      <c r="H114" s="183">
        <v>20.206103314592252</v>
      </c>
      <c r="I114" s="153">
        <v>169.96099993991851</v>
      </c>
      <c r="J114" s="154">
        <v>5.0510000000000019</v>
      </c>
      <c r="K114" s="154">
        <v>1.9600000610351529</v>
      </c>
      <c r="L114" s="154">
        <v>0</v>
      </c>
      <c r="M114" s="154">
        <v>0</v>
      </c>
      <c r="N114" s="46">
        <v>0</v>
      </c>
      <c r="O114" s="154">
        <v>1.7527500152587887</v>
      </c>
      <c r="P114" s="41" t="s">
        <v>149</v>
      </c>
      <c r="R114" s="185"/>
      <c r="T114" s="4"/>
    </row>
    <row r="115" spans="1:20" s="191" customFormat="1" ht="10.7" customHeight="1" x14ac:dyDescent="0.2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7" customHeight="1" x14ac:dyDescent="0.2">
      <c r="A116" s="169"/>
      <c r="B116" s="205" t="s">
        <v>84</v>
      </c>
      <c r="C116" s="151">
        <v>26447.481</v>
      </c>
      <c r="D116" s="152">
        <v>0</v>
      </c>
      <c r="E116" s="152">
        <v>0</v>
      </c>
      <c r="F116" s="153">
        <v>26447.481</v>
      </c>
      <c r="G116" s="154">
        <v>9590.2396000034969</v>
      </c>
      <c r="H116" s="183">
        <v>36.26144811297339</v>
      </c>
      <c r="I116" s="153">
        <v>16857.241399996503</v>
      </c>
      <c r="J116" s="154">
        <v>0</v>
      </c>
      <c r="K116" s="154">
        <v>0</v>
      </c>
      <c r="L116" s="154">
        <v>5.0000001783701009E-3</v>
      </c>
      <c r="M116" s="154">
        <v>4.6000000247659045E-3</v>
      </c>
      <c r="N116" s="46">
        <v>1.7392960882610728E-5</v>
      </c>
      <c r="O116" s="154">
        <v>2.4000000507840014E-3</v>
      </c>
      <c r="P116" s="41" t="s">
        <v>149</v>
      </c>
      <c r="R116" s="185"/>
      <c r="T116" s="4"/>
    </row>
    <row r="117" spans="1:20" s="191" customFormat="1" ht="10.7" customHeight="1" x14ac:dyDescent="0.2">
      <c r="A117" s="168"/>
      <c r="B117" s="40" t="s">
        <v>85</v>
      </c>
      <c r="C117" s="151">
        <v>23874.654999999999</v>
      </c>
      <c r="D117" s="152">
        <v>0</v>
      </c>
      <c r="E117" s="152">
        <v>-444</v>
      </c>
      <c r="F117" s="153">
        <v>23430.654999999999</v>
      </c>
      <c r="G117" s="154">
        <v>12092.484999062146</v>
      </c>
      <c r="H117" s="183">
        <v>51.609675440409781</v>
      </c>
      <c r="I117" s="153">
        <v>11338.170000937853</v>
      </c>
      <c r="J117" s="154">
        <v>0</v>
      </c>
      <c r="K117" s="154">
        <v>3.200000000106229E-2</v>
      </c>
      <c r="L117" s="154">
        <v>0</v>
      </c>
      <c r="M117" s="154">
        <v>0</v>
      </c>
      <c r="N117" s="46">
        <v>0</v>
      </c>
      <c r="O117" s="154">
        <v>8.0000000002655725E-3</v>
      </c>
      <c r="P117" s="41" t="s">
        <v>149</v>
      </c>
      <c r="R117" s="185"/>
      <c r="T117" s="4"/>
    </row>
    <row r="118" spans="1:20" s="191" customFormat="1" ht="10.7" customHeight="1" x14ac:dyDescent="0.2">
      <c r="A118" s="168"/>
      <c r="B118" s="196" t="s">
        <v>86</v>
      </c>
      <c r="C118" s="151">
        <v>212265.38399999999</v>
      </c>
      <c r="D118" s="154">
        <v>260</v>
      </c>
      <c r="E118" s="152">
        <v>653.5000000000291</v>
      </c>
      <c r="F118" s="153">
        <v>212918.88400000002</v>
      </c>
      <c r="G118" s="154">
        <v>105615.06290564418</v>
      </c>
      <c r="H118" s="183">
        <v>49.60342686449745</v>
      </c>
      <c r="I118" s="153">
        <v>107303.82109435584</v>
      </c>
      <c r="J118" s="154">
        <v>5.6756466571390689</v>
      </c>
      <c r="K118" s="154">
        <v>2.1964000611613868</v>
      </c>
      <c r="L118" s="154">
        <v>5.0749999522719025E-2</v>
      </c>
      <c r="M118" s="154">
        <v>2.4232621448574698E-2</v>
      </c>
      <c r="N118" s="46">
        <v>1.1416190898358961E-5</v>
      </c>
      <c r="O118" s="154">
        <v>1.9867573348179375</v>
      </c>
      <c r="P118" s="41" t="s">
        <v>149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87</v>
      </c>
      <c r="C120" s="151">
        <v>452.197</v>
      </c>
      <c r="D120" s="152">
        <v>0</v>
      </c>
      <c r="E120" s="152">
        <v>0</v>
      </c>
      <c r="F120" s="153">
        <v>452.197</v>
      </c>
      <c r="G120" s="154">
        <v>0</v>
      </c>
      <c r="H120" s="183">
        <v>0</v>
      </c>
      <c r="I120" s="153">
        <v>452.197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7" customHeight="1" x14ac:dyDescent="0.2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89</v>
      </c>
      <c r="C122" s="151">
        <v>1460.462</v>
      </c>
      <c r="D122" s="152">
        <v>-260</v>
      </c>
      <c r="E122" s="152">
        <v>-653.49999999999989</v>
      </c>
      <c r="F122" s="153">
        <v>806.9620000000001</v>
      </c>
      <c r="G122" s="154">
        <v>22.428815990183509</v>
      </c>
      <c r="H122" s="183">
        <v>2.7794141471573015</v>
      </c>
      <c r="I122" s="153">
        <v>784.53318400981664</v>
      </c>
      <c r="J122" s="154">
        <v>0.43716000146418921</v>
      </c>
      <c r="K122" s="154">
        <v>0.19190000081807479</v>
      </c>
      <c r="L122" s="154">
        <v>0.66817999984324294</v>
      </c>
      <c r="M122" s="154">
        <v>1.1757117547802665</v>
      </c>
      <c r="N122" s="46">
        <v>8.0502728231221787E-2</v>
      </c>
      <c r="O122" s="154">
        <v>0.61823793922644332</v>
      </c>
      <c r="P122" s="41" t="s">
        <v>149</v>
      </c>
      <c r="R122" s="185"/>
      <c r="T122" s="4"/>
    </row>
    <row r="123" spans="1:20" s="191" customFormat="1" ht="10.7" customHeight="1" x14ac:dyDescent="0.2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163.25892699514338</v>
      </c>
      <c r="H123" s="183">
        <v>9.3253514020188142</v>
      </c>
      <c r="I123" s="153">
        <v>1587.4410730048567</v>
      </c>
      <c r="J123" s="154">
        <v>1.0034199995399717</v>
      </c>
      <c r="K123" s="154">
        <v>0.22000000066307734</v>
      </c>
      <c r="L123" s="154">
        <v>0.78669499927011088</v>
      </c>
      <c r="M123" s="154">
        <v>3.3428600013703829</v>
      </c>
      <c r="N123" s="46">
        <v>0.1909441938293473</v>
      </c>
      <c r="O123" s="154">
        <v>1.3382437502108857</v>
      </c>
      <c r="P123" s="41" t="s">
        <v>149</v>
      </c>
      <c r="R123" s="185"/>
      <c r="T123" s="4"/>
    </row>
    <row r="124" spans="1:20" s="191" customFormat="1" ht="10.7" customHeight="1" x14ac:dyDescent="0.2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87" t="s">
        <v>91</v>
      </c>
      <c r="C125" s="224">
        <v>215928.74299999999</v>
      </c>
      <c r="D125" s="155">
        <v>0</v>
      </c>
      <c r="E125" s="155">
        <v>2.921751729445532E-11</v>
      </c>
      <c r="F125" s="156">
        <v>215928.74300000005</v>
      </c>
      <c r="G125" s="155">
        <v>105800.75064862952</v>
      </c>
      <c r="H125" s="188">
        <v>48.997993124347275</v>
      </c>
      <c r="I125" s="156">
        <v>110127.99235137053</v>
      </c>
      <c r="J125" s="155">
        <v>7.1162266581432299</v>
      </c>
      <c r="K125" s="155">
        <v>2.608300062642539</v>
      </c>
      <c r="L125" s="155">
        <v>1.5056249986360728</v>
      </c>
      <c r="M125" s="155">
        <v>4.5428043775992242</v>
      </c>
      <c r="N125" s="58">
        <v>2.1038442193864037E-3</v>
      </c>
      <c r="O125" s="155">
        <v>3.9432390242552664</v>
      </c>
      <c r="P125" s="54" t="s">
        <v>149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44349</v>
      </c>
      <c r="K130" s="33">
        <v>44356</v>
      </c>
      <c r="L130" s="33">
        <v>44363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282.00200000000001</v>
      </c>
      <c r="D146" s="152">
        <v>0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7" customHeight="1" x14ac:dyDescent="0.2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7" customHeight="1" x14ac:dyDescent="0.2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7" customHeight="1" x14ac:dyDescent="0.2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7" customHeight="1" x14ac:dyDescent="0.2">
      <c r="A150" s="168"/>
      <c r="B150" s="40" t="s">
        <v>78</v>
      </c>
      <c r="C150" s="151">
        <v>15649.616</v>
      </c>
      <c r="D150" s="152">
        <v>0</v>
      </c>
      <c r="E150" s="152">
        <v>0</v>
      </c>
      <c r="F150" s="153">
        <v>15649.616</v>
      </c>
      <c r="G150" s="154">
        <v>2789.4029999999998</v>
      </c>
      <c r="H150" s="183">
        <v>17.824098687149895</v>
      </c>
      <c r="I150" s="153">
        <v>12860.213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7" customHeight="1" x14ac:dyDescent="0.2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7" customHeight="1" x14ac:dyDescent="0.2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7" customHeight="1" x14ac:dyDescent="0.2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7" customHeight="1" x14ac:dyDescent="0.2">
      <c r="A154" s="168"/>
      <c r="B154" s="184" t="s">
        <v>82</v>
      </c>
      <c r="C154" s="151">
        <v>0.7</v>
      </c>
      <c r="D154" s="152">
        <v>0</v>
      </c>
      <c r="E154" s="152">
        <v>215.3</v>
      </c>
      <c r="F154" s="153">
        <v>216</v>
      </c>
      <c r="G154" s="154">
        <v>0</v>
      </c>
      <c r="H154" s="183">
        <v>0</v>
      </c>
      <c r="I154" s="153">
        <v>216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7" customHeight="1" x14ac:dyDescent="0.2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7" customHeight="1" x14ac:dyDescent="0.2">
      <c r="A156" s="168"/>
      <c r="B156" s="205" t="s">
        <v>84</v>
      </c>
      <c r="C156" s="151">
        <v>26447.481</v>
      </c>
      <c r="D156" s="152">
        <v>0</v>
      </c>
      <c r="E156" s="152">
        <v>0</v>
      </c>
      <c r="F156" s="153">
        <v>26447.481</v>
      </c>
      <c r="G156" s="154">
        <v>2243.5299999999997</v>
      </c>
      <c r="H156" s="183">
        <v>8.4829628954076934</v>
      </c>
      <c r="I156" s="153">
        <v>24203.951000000001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7" customHeight="1" x14ac:dyDescent="0.2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251.7570017089844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7" customHeight="1" x14ac:dyDescent="0.2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7" customHeight="1" x14ac:dyDescent="0.2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7" customHeight="1" x14ac:dyDescent="0.2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7" customHeight="1" x14ac:dyDescent="0.2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7" customHeight="1" x14ac:dyDescent="0.2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44349</v>
      </c>
      <c r="K173" s="33">
        <v>44356</v>
      </c>
      <c r="L173" s="33">
        <v>44363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3.9519999999999995</v>
      </c>
      <c r="H176" s="183">
        <v>6.1733602011965569</v>
      </c>
      <c r="I176" s="153">
        <v>60.064999999999998</v>
      </c>
      <c r="J176" s="154">
        <v>0</v>
      </c>
      <c r="K176" s="154">
        <v>4.9999999999999989E-2</v>
      </c>
      <c r="L176" s="154">
        <v>0.66999999999999971</v>
      </c>
      <c r="M176" s="154">
        <v>2.8809999999999998</v>
      </c>
      <c r="N176" s="46">
        <v>4.5003670899917205</v>
      </c>
      <c r="O176" s="154">
        <v>0.90024999999999988</v>
      </c>
      <c r="P176" s="41" t="s">
        <v>149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0</v>
      </c>
      <c r="H177" s="183">
        <v>0</v>
      </c>
      <c r="I177" s="153">
        <v>7.1840000000000002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1.45</v>
      </c>
      <c r="H178" s="183">
        <v>54.28678397603894</v>
      </c>
      <c r="I178" s="153">
        <v>1.2209999999999999</v>
      </c>
      <c r="J178" s="154">
        <v>0</v>
      </c>
      <c r="K178" s="154">
        <v>0.43</v>
      </c>
      <c r="L178" s="154">
        <v>0.98</v>
      </c>
      <c r="M178" s="154">
        <v>0</v>
      </c>
      <c r="N178" s="46">
        <v>0</v>
      </c>
      <c r="O178" s="154">
        <v>0.35249999999999998</v>
      </c>
      <c r="P178" s="41">
        <v>1.4638297872340424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42.249000000000002</v>
      </c>
      <c r="D179" s="152">
        <v>-15</v>
      </c>
      <c r="E179" s="152">
        <v>-18.600000000000001</v>
      </c>
      <c r="F179" s="153">
        <v>23.649000000000001</v>
      </c>
      <c r="G179" s="154">
        <v>0</v>
      </c>
      <c r="H179" s="183">
        <v>0</v>
      </c>
      <c r="I179" s="153">
        <v>23.649000000000001</v>
      </c>
      <c r="J179" s="154">
        <v>1.0939999999999999</v>
      </c>
      <c r="K179" s="154">
        <v>1.5799999999999996</v>
      </c>
      <c r="L179" s="154">
        <v>0</v>
      </c>
      <c r="M179" s="154">
        <v>0</v>
      </c>
      <c r="N179" s="46">
        <v>0</v>
      </c>
      <c r="O179" s="154">
        <v>0.66849999999999987</v>
      </c>
      <c r="P179" s="41">
        <v>33.376215407629026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3.5929999999999995</v>
      </c>
      <c r="H180" s="183">
        <v>526.83284457477998</v>
      </c>
      <c r="I180" s="153">
        <v>-2.9109999999999996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0.11600000000000001</v>
      </c>
      <c r="D181" s="152">
        <v>0</v>
      </c>
      <c r="E181" s="152">
        <v>0</v>
      </c>
      <c r="F181" s="153">
        <v>0.11600000000000001</v>
      </c>
      <c r="G181" s="154">
        <v>0</v>
      </c>
      <c r="H181" s="183">
        <v>0</v>
      </c>
      <c r="I181" s="153">
        <v>0.11600000000000001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56.000999999999998</v>
      </c>
      <c r="D184" s="152">
        <v>0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0.21</v>
      </c>
      <c r="H185" s="183">
        <v>0.72274229074889862</v>
      </c>
      <c r="I185" s="153">
        <v>28.846</v>
      </c>
      <c r="J185" s="154">
        <v>0</v>
      </c>
      <c r="K185" s="154">
        <v>0</v>
      </c>
      <c r="L185" s="154">
        <v>0</v>
      </c>
      <c r="M185" s="154">
        <v>0.21</v>
      </c>
      <c r="N185" s="46">
        <v>0.72274229074889862</v>
      </c>
      <c r="O185" s="154">
        <v>5.2499999999999998E-2</v>
      </c>
      <c r="P185" s="41" t="s">
        <v>149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195.376</v>
      </c>
      <c r="D186" s="152">
        <v>-15</v>
      </c>
      <c r="E186" s="152">
        <v>-18.599999999999994</v>
      </c>
      <c r="F186" s="153">
        <v>176.77600000000001</v>
      </c>
      <c r="G186" s="154">
        <v>9.2050000000000001</v>
      </c>
      <c r="H186" s="183">
        <v>5.2071548173960265</v>
      </c>
      <c r="I186" s="153">
        <v>167.571</v>
      </c>
      <c r="J186" s="154">
        <v>1.0939999999999999</v>
      </c>
      <c r="K186" s="154">
        <v>2.0599999999999996</v>
      </c>
      <c r="L186" s="154">
        <v>1.6499999999999997</v>
      </c>
      <c r="M186" s="154">
        <v>3.0909999999999997</v>
      </c>
      <c r="N186" s="46">
        <v>1.5820776349193348</v>
      </c>
      <c r="O186" s="154">
        <v>1.9737499999999997</v>
      </c>
      <c r="P186" s="41" t="s">
        <v>149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0.30299999878555539</v>
      </c>
      <c r="H188" s="183">
        <v>2.6653764847427461</v>
      </c>
      <c r="I188" s="153">
        <v>11.065000001214445</v>
      </c>
      <c r="J188" s="154">
        <v>4.0000000000000001E-3</v>
      </c>
      <c r="K188" s="154">
        <v>1.799999994784594E-2</v>
      </c>
      <c r="L188" s="154">
        <v>0.1819999997615814</v>
      </c>
      <c r="M188" s="154">
        <v>9.5999999076128051E-2</v>
      </c>
      <c r="N188" s="46">
        <v>0.84447571319605963</v>
      </c>
      <c r="O188" s="154">
        <v>7.4999999696388847E-2</v>
      </c>
      <c r="P188" s="41" t="s">
        <v>149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2.036</v>
      </c>
      <c r="D189" s="152">
        <v>15.000000000000002</v>
      </c>
      <c r="E189" s="152">
        <v>15.000000000000002</v>
      </c>
      <c r="F189" s="153">
        <v>17.036000000000001</v>
      </c>
      <c r="G189" s="154">
        <v>0.35</v>
      </c>
      <c r="H189" s="183">
        <v>2.0544728809579711</v>
      </c>
      <c r="I189" s="153">
        <v>16.686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7" customHeight="1" x14ac:dyDescent="0.2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9.2749999771118166</v>
      </c>
      <c r="H192" s="183">
        <v>18.837842182776459</v>
      </c>
      <c r="I192" s="153">
        <v>39.961000022888179</v>
      </c>
      <c r="J192" s="154">
        <v>3.44</v>
      </c>
      <c r="K192" s="154">
        <v>0.58999999999999986</v>
      </c>
      <c r="L192" s="154">
        <v>2.71999998474121</v>
      </c>
      <c r="M192" s="154">
        <v>3.999999999999998E-2</v>
      </c>
      <c r="N192" s="46">
        <v>8.1241368104638848E-2</v>
      </c>
      <c r="O192" s="154">
        <v>1.6974999961853023</v>
      </c>
      <c r="P192" s="41">
        <v>21.541089904383103</v>
      </c>
      <c r="Q192" s="191"/>
      <c r="R192" s="185"/>
    </row>
    <row r="193" spans="1:20" s="61" customFormat="1" ht="10.7" customHeight="1" x14ac:dyDescent="0.2">
      <c r="A193" s="168"/>
      <c r="B193" s="40" t="s">
        <v>78</v>
      </c>
      <c r="C193" s="151">
        <v>26.111000000000001</v>
      </c>
      <c r="D193" s="152">
        <v>0</v>
      </c>
      <c r="E193" s="152">
        <v>0</v>
      </c>
      <c r="F193" s="153">
        <v>26.111000000000001</v>
      </c>
      <c r="G193" s="154">
        <v>3.0000000000000001E-3</v>
      </c>
      <c r="H193" s="183">
        <v>1.1489410593236566E-2</v>
      </c>
      <c r="I193" s="153">
        <v>26.108000000000001</v>
      </c>
      <c r="J193" s="154">
        <v>0</v>
      </c>
      <c r="K193" s="154">
        <v>0</v>
      </c>
      <c r="L193" s="154">
        <v>0</v>
      </c>
      <c r="M193" s="154">
        <v>3.0000000000000001E-3</v>
      </c>
      <c r="N193" s="46">
        <v>1.1489410593236566E-2</v>
      </c>
      <c r="O193" s="154">
        <v>7.5000000000000002E-4</v>
      </c>
      <c r="P193" s="41" t="s">
        <v>149</v>
      </c>
      <c r="Q193" s="191"/>
      <c r="R193" s="185"/>
    </row>
    <row r="194" spans="1:20" s="61" customFormat="1" ht="10.7" customHeight="1" x14ac:dyDescent="0.2">
      <c r="A194" s="168"/>
      <c r="B194" s="40" t="s">
        <v>79</v>
      </c>
      <c r="C194" s="151">
        <v>0.26700000000000002</v>
      </c>
      <c r="D194" s="152">
        <v>0</v>
      </c>
      <c r="E194" s="152">
        <v>0</v>
      </c>
      <c r="F194" s="153">
        <v>0.26700000000000002</v>
      </c>
      <c r="G194" s="154">
        <v>8.1634999699592594</v>
      </c>
      <c r="H194" s="183">
        <v>3057.490625452906</v>
      </c>
      <c r="I194" s="153">
        <v>-7.8964999699592591</v>
      </c>
      <c r="J194" s="154">
        <v>2.87</v>
      </c>
      <c r="K194" s="154">
        <v>9.9999996185302809E-2</v>
      </c>
      <c r="L194" s="154">
        <v>3.0999999694824227</v>
      </c>
      <c r="M194" s="154">
        <v>0.18350000047683723</v>
      </c>
      <c r="N194" s="46">
        <v>68.726591938890351</v>
      </c>
      <c r="O194" s="154">
        <v>1.5633749915361408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7" customHeight="1" x14ac:dyDescent="0.2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2.2689999999999997</v>
      </c>
      <c r="H196" s="183">
        <v>52.571825764596845</v>
      </c>
      <c r="I196" s="153">
        <v>2.0470000000000002</v>
      </c>
      <c r="J196" s="154">
        <v>4.9000000000000044E-2</v>
      </c>
      <c r="K196" s="154">
        <v>0.47299999999999975</v>
      </c>
      <c r="L196" s="154">
        <v>0.64000000000000012</v>
      </c>
      <c r="M196" s="154">
        <v>0.33899999999999975</v>
      </c>
      <c r="N196" s="46">
        <v>47.346368715083763</v>
      </c>
      <c r="O196" s="154">
        <v>0.37524999999999992</v>
      </c>
      <c r="P196" s="41">
        <v>3.4550299800133262</v>
      </c>
      <c r="Q196" s="191"/>
      <c r="R196" s="185"/>
    </row>
    <row r="197" spans="1:20" s="61" customFormat="1" ht="10.7" customHeight="1" x14ac:dyDescent="0.2">
      <c r="A197" s="171"/>
      <c r="B197" s="184" t="s">
        <v>82</v>
      </c>
      <c r="C197" s="151">
        <v>1.026</v>
      </c>
      <c r="D197" s="152">
        <v>0</v>
      </c>
      <c r="E197" s="152">
        <v>0</v>
      </c>
      <c r="F197" s="153">
        <v>1.026</v>
      </c>
      <c r="G197" s="154">
        <v>14.786000000253321</v>
      </c>
      <c r="H197" s="183">
        <v>1441.1306043131892</v>
      </c>
      <c r="I197" s="153">
        <v>-13.760000000253321</v>
      </c>
      <c r="J197" s="154">
        <v>11.343000000342727</v>
      </c>
      <c r="K197" s="154">
        <v>0.46399999994039653</v>
      </c>
      <c r="L197" s="154">
        <v>0</v>
      </c>
      <c r="M197" s="154">
        <v>1.0999999970197294E-2</v>
      </c>
      <c r="N197" s="46">
        <v>1.0721247534305356</v>
      </c>
      <c r="O197" s="154">
        <v>2.9545000000633301</v>
      </c>
      <c r="P197" s="41">
        <v>0</v>
      </c>
      <c r="Q197" s="191"/>
      <c r="R197" s="185"/>
    </row>
    <row r="198" spans="1:20" s="61" customFormat="1" ht="10.7" customHeight="1" x14ac:dyDescent="0.2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7" customHeight="1" x14ac:dyDescent="0.2">
      <c r="A199" s="206"/>
      <c r="B199" s="62" t="s">
        <v>84</v>
      </c>
      <c r="C199" s="151">
        <v>109.93600000000001</v>
      </c>
      <c r="D199" s="152">
        <v>0</v>
      </c>
      <c r="E199" s="152">
        <v>0</v>
      </c>
      <c r="F199" s="153">
        <v>109.93600000000001</v>
      </c>
      <c r="G199" s="154">
        <v>0</v>
      </c>
      <c r="H199" s="183">
        <v>0</v>
      </c>
      <c r="I199" s="153">
        <v>109.93600000000001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7" customHeight="1" x14ac:dyDescent="0.2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47.439000000417231</v>
      </c>
      <c r="H200" s="183">
        <v>30.7340965192884</v>
      </c>
      <c r="I200" s="153">
        <v>106.91399999958278</v>
      </c>
      <c r="J200" s="154">
        <v>18.88</v>
      </c>
      <c r="K200" s="154">
        <v>15.146000000000001</v>
      </c>
      <c r="L200" s="154">
        <v>1</v>
      </c>
      <c r="M200" s="154">
        <v>2.2479999999999976</v>
      </c>
      <c r="N200" s="46">
        <v>1.4564018839931829</v>
      </c>
      <c r="O200" s="154">
        <v>9.3184999999999985</v>
      </c>
      <c r="P200" s="41">
        <v>9.4733057895136348</v>
      </c>
      <c r="Q200" s="191"/>
      <c r="R200" s="185"/>
    </row>
    <row r="201" spans="1:20" s="61" customFormat="1" ht="10.7" customHeight="1" x14ac:dyDescent="0.2">
      <c r="A201" s="171"/>
      <c r="B201" s="196" t="s">
        <v>86</v>
      </c>
      <c r="C201" s="151">
        <v>550.88700000000006</v>
      </c>
      <c r="D201" s="154">
        <v>0</v>
      </c>
      <c r="E201" s="152">
        <v>0</v>
      </c>
      <c r="F201" s="153">
        <v>550.88699999999994</v>
      </c>
      <c r="G201" s="154">
        <v>91.793499946527177</v>
      </c>
      <c r="H201" s="183">
        <v>16.662854622913081</v>
      </c>
      <c r="I201" s="153">
        <v>459.09350005347278</v>
      </c>
      <c r="J201" s="154">
        <v>37.680000000342723</v>
      </c>
      <c r="K201" s="154">
        <v>18.850999996073543</v>
      </c>
      <c r="L201" s="154">
        <v>9.2919999539852149</v>
      </c>
      <c r="M201" s="154">
        <v>6.0114999995231599</v>
      </c>
      <c r="N201" s="46">
        <v>1.0912401271990735</v>
      </c>
      <c r="O201" s="154">
        <v>17.958624987481159</v>
      </c>
      <c r="P201" s="41">
        <v>23.563956058634997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7" customHeight="1" x14ac:dyDescent="0.2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7" customHeight="1" x14ac:dyDescent="0.2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0.47458000019192703</v>
      </c>
      <c r="H205" s="183">
        <v>4.4161395971328961E-2</v>
      </c>
      <c r="I205" s="153">
        <v>1074.1744199998082</v>
      </c>
      <c r="J205" s="154">
        <v>2.5450000017881377E-2</v>
      </c>
      <c r="K205" s="154">
        <v>2.7000000000000024E-2</v>
      </c>
      <c r="L205" s="154">
        <v>6.9430000007152548E-2</v>
      </c>
      <c r="M205" s="154">
        <v>0.24005000019073494</v>
      </c>
      <c r="N205" s="46"/>
      <c r="O205" s="154"/>
      <c r="P205" s="41" t="s">
        <v>149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92.268079946719098</v>
      </c>
      <c r="H208" s="188">
        <v>5.3357343739428407</v>
      </c>
      <c r="I208" s="156">
        <v>1636.9799200532809</v>
      </c>
      <c r="J208" s="155">
        <v>37.705450000360607</v>
      </c>
      <c r="K208" s="155">
        <v>18.877999996073545</v>
      </c>
      <c r="L208" s="155">
        <v>9.3614299539923671</v>
      </c>
      <c r="M208" s="155">
        <v>6.2515499997138946</v>
      </c>
      <c r="N208" s="58">
        <v>0.36151841723766021</v>
      </c>
      <c r="O208" s="155">
        <v>18.049107487535103</v>
      </c>
      <c r="P208" s="54" t="s">
        <v>149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44349</v>
      </c>
      <c r="K213" s="33">
        <v>44356</v>
      </c>
      <c r="L213" s="33">
        <v>44363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3.9519999999999995</v>
      </c>
      <c r="H216" s="183">
        <v>6.1733602011965569</v>
      </c>
      <c r="I216" s="153">
        <v>60.064999999999998</v>
      </c>
      <c r="J216" s="154">
        <v>0</v>
      </c>
      <c r="K216" s="154">
        <v>4.9999999999999989E-2</v>
      </c>
      <c r="L216" s="154">
        <v>0.66999999999999971</v>
      </c>
      <c r="M216" s="154">
        <v>2.8809999999999998</v>
      </c>
      <c r="N216" s="46">
        <v>4.5003670899917205</v>
      </c>
      <c r="O216" s="154">
        <v>0.90024999999999988</v>
      </c>
      <c r="P216" s="41" t="s">
        <v>149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0</v>
      </c>
      <c r="H217" s="183">
        <v>0</v>
      </c>
      <c r="I217" s="153">
        <v>7.1840000000000002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1.45</v>
      </c>
      <c r="H218" s="183">
        <v>54.28678397603894</v>
      </c>
      <c r="I218" s="153">
        <v>1.2209999999999999</v>
      </c>
      <c r="J218" s="154">
        <v>0</v>
      </c>
      <c r="K218" s="154">
        <v>0.43</v>
      </c>
      <c r="L218" s="154">
        <v>0.98</v>
      </c>
      <c r="M218" s="154">
        <v>0</v>
      </c>
      <c r="N218" s="46">
        <v>0</v>
      </c>
      <c r="O218" s="154">
        <v>0.35249999999999998</v>
      </c>
      <c r="P218" s="41">
        <v>1.4638297872340424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1.0939999999999999</v>
      </c>
      <c r="K219" s="154">
        <v>1.5799999999999996</v>
      </c>
      <c r="L219" s="154">
        <v>0</v>
      </c>
      <c r="M219" s="154">
        <v>0</v>
      </c>
      <c r="N219" s="46">
        <v>0</v>
      </c>
      <c r="O219" s="154">
        <v>0.66849999999999987</v>
      </c>
      <c r="P219" s="41" t="s">
        <v>149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3.5929999999999995</v>
      </c>
      <c r="H220" s="183">
        <v>526.83284457477998</v>
      </c>
      <c r="I220" s="153">
        <v>-2.9109999999999996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29.056000000000001</v>
      </c>
      <c r="D225" s="152">
        <v>-10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0.21</v>
      </c>
      <c r="N225" s="46">
        <v>0.72274229074889862</v>
      </c>
      <c r="O225" s="154">
        <v>5.2499999999999998E-2</v>
      </c>
      <c r="P225" s="41" t="s">
        <v>149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195.376</v>
      </c>
      <c r="D226" s="152">
        <v>-10</v>
      </c>
      <c r="E226" s="152">
        <v>-10</v>
      </c>
      <c r="F226" s="153">
        <v>185.376</v>
      </c>
      <c r="G226" s="154">
        <v>9.2050000000000001</v>
      </c>
      <c r="H226" s="183">
        <v>4.9655834627999305</v>
      </c>
      <c r="I226" s="153">
        <v>176.17099999999999</v>
      </c>
      <c r="J226" s="154">
        <v>1.0939999999999999</v>
      </c>
      <c r="K226" s="154">
        <v>2.0599999999999996</v>
      </c>
      <c r="L226" s="154">
        <v>1.6499999999999997</v>
      </c>
      <c r="M226" s="154">
        <v>3.0909999999999997</v>
      </c>
      <c r="N226" s="46">
        <v>5.2231093807406195</v>
      </c>
      <c r="O226" s="154">
        <v>1.9737499999999997</v>
      </c>
      <c r="P226" s="41" t="s">
        <v>149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0.30299999878555539</v>
      </c>
      <c r="H228" s="183">
        <v>2.6653764847427461</v>
      </c>
      <c r="I228" s="153">
        <v>11.065000001214445</v>
      </c>
      <c r="J228" s="154">
        <v>4.0000000000000001E-3</v>
      </c>
      <c r="K228" s="154">
        <v>1.799999994784594E-2</v>
      </c>
      <c r="L228" s="154">
        <v>0.1819999997615814</v>
      </c>
      <c r="M228" s="154">
        <v>9.5999999076128051E-2</v>
      </c>
      <c r="N228" s="46">
        <v>0.84447571319605963</v>
      </c>
      <c r="O228" s="154">
        <v>7.4999999696388847E-2</v>
      </c>
      <c r="P228" s="41" t="s">
        <v>149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7" customHeight="1" x14ac:dyDescent="0.2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0.39999999999999997</v>
      </c>
      <c r="H232" s="183">
        <v>0.81241368104638889</v>
      </c>
      <c r="I232" s="153">
        <v>48.835999999999999</v>
      </c>
      <c r="J232" s="154">
        <v>0.36</v>
      </c>
      <c r="K232" s="154">
        <v>0</v>
      </c>
      <c r="L232" s="154">
        <v>0</v>
      </c>
      <c r="M232" s="154">
        <v>3.999999999999998E-2</v>
      </c>
      <c r="N232" s="46">
        <v>8.1241368104638848E-2</v>
      </c>
      <c r="O232" s="154">
        <v>9.9999999999999992E-2</v>
      </c>
      <c r="P232" s="41" t="s">
        <v>149</v>
      </c>
      <c r="R232" s="185"/>
    </row>
    <row r="233" spans="1:18" s="191" customFormat="1" ht="10.7" customHeight="1" x14ac:dyDescent="0.2">
      <c r="A233" s="190"/>
      <c r="B233" s="40" t="s">
        <v>78</v>
      </c>
      <c r="C233" s="151">
        <v>26.111000000000001</v>
      </c>
      <c r="D233" s="152">
        <v>0</v>
      </c>
      <c r="E233" s="152">
        <v>0</v>
      </c>
      <c r="F233" s="153">
        <v>26.111000000000001</v>
      </c>
      <c r="G233" s="154">
        <v>3.0000000000000001E-3</v>
      </c>
      <c r="H233" s="183">
        <v>1.1489410593236566E-2</v>
      </c>
      <c r="I233" s="153">
        <v>26.108000000000001</v>
      </c>
      <c r="J233" s="154">
        <v>0</v>
      </c>
      <c r="K233" s="154">
        <v>0</v>
      </c>
      <c r="L233" s="154">
        <v>0</v>
      </c>
      <c r="M233" s="154">
        <v>3.0000000000000001E-3</v>
      </c>
      <c r="N233" s="46">
        <v>1.1489410593236566E-2</v>
      </c>
      <c r="O233" s="154">
        <v>7.5000000000000002E-4</v>
      </c>
      <c r="P233" s="41" t="s">
        <v>149</v>
      </c>
      <c r="R233" s="185"/>
    </row>
    <row r="234" spans="1:18" s="191" customFormat="1" ht="10.7" customHeight="1" x14ac:dyDescent="0.2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1.8234999661445621</v>
      </c>
      <c r="H234" s="183">
        <v>682.95878881818805</v>
      </c>
      <c r="I234" s="153">
        <v>-1.5564999661445622</v>
      </c>
      <c r="J234" s="154">
        <v>0.32</v>
      </c>
      <c r="K234" s="154">
        <v>9.9999996185302809E-2</v>
      </c>
      <c r="L234" s="154">
        <v>1.219999969482422</v>
      </c>
      <c r="M234" s="154">
        <v>0.18350000047683723</v>
      </c>
      <c r="N234" s="46">
        <v>68.726591938890351</v>
      </c>
      <c r="O234" s="154">
        <v>0.45587499153614053</v>
      </c>
      <c r="P234" s="41">
        <v>0</v>
      </c>
      <c r="R234" s="185"/>
    </row>
    <row r="235" spans="1:18" s="191" customFormat="1" ht="10.7" customHeight="1" x14ac:dyDescent="0.2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7" customHeight="1" x14ac:dyDescent="0.2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2.2689999999999997</v>
      </c>
      <c r="H236" s="183">
        <v>316.89944134078212</v>
      </c>
      <c r="I236" s="153">
        <v>-1.5529999999999997</v>
      </c>
      <c r="J236" s="154">
        <v>4.9000000000000044E-2</v>
      </c>
      <c r="K236" s="154">
        <v>0.47299999999999975</v>
      </c>
      <c r="L236" s="154">
        <v>0.64000000000000012</v>
      </c>
      <c r="M236" s="154">
        <v>0.33899999999999975</v>
      </c>
      <c r="N236" s="46">
        <v>47.346368715083763</v>
      </c>
      <c r="O236" s="154">
        <v>0.37524999999999992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82</v>
      </c>
      <c r="C237" s="151">
        <v>1.026</v>
      </c>
      <c r="D237" s="152">
        <v>10</v>
      </c>
      <c r="E237" s="152">
        <v>10</v>
      </c>
      <c r="F237" s="153">
        <v>11.026</v>
      </c>
      <c r="G237" s="154">
        <v>14.786000000253321</v>
      </c>
      <c r="H237" s="183">
        <v>134.10121531156648</v>
      </c>
      <c r="I237" s="153">
        <v>-3.7600000002533207</v>
      </c>
      <c r="J237" s="154">
        <v>11.343000000342727</v>
      </c>
      <c r="K237" s="154">
        <v>0.46399999994039653</v>
      </c>
      <c r="L237" s="154">
        <v>0</v>
      </c>
      <c r="M237" s="154">
        <v>1.0999999970197294E-2</v>
      </c>
      <c r="N237" s="46">
        <v>1.0721247534305356</v>
      </c>
      <c r="O237" s="154">
        <v>2.9545000000633301</v>
      </c>
      <c r="P237" s="41">
        <v>0</v>
      </c>
      <c r="R237" s="185"/>
    </row>
    <row r="238" spans="1:18" s="191" customFormat="1" ht="10.7" customHeight="1" x14ac:dyDescent="0.2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7" customHeight="1" x14ac:dyDescent="0.2">
      <c r="A239" s="206"/>
      <c r="B239" s="205" t="s">
        <v>84</v>
      </c>
      <c r="C239" s="151">
        <v>109.93600000000001</v>
      </c>
      <c r="D239" s="152">
        <v>0</v>
      </c>
      <c r="E239" s="152">
        <v>0</v>
      </c>
      <c r="F239" s="153">
        <v>109.93600000000001</v>
      </c>
      <c r="G239" s="154">
        <v>0</v>
      </c>
      <c r="H239" s="183">
        <v>0</v>
      </c>
      <c r="I239" s="153">
        <v>109.93600000000001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7" customHeight="1" x14ac:dyDescent="0.2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47.439000000417231</v>
      </c>
      <c r="H240" s="183">
        <v>30.7340965192884</v>
      </c>
      <c r="I240" s="153">
        <v>106.91399999958278</v>
      </c>
      <c r="J240" s="154">
        <v>18.88</v>
      </c>
      <c r="K240" s="154">
        <v>15.146000000000001</v>
      </c>
      <c r="L240" s="154">
        <v>1</v>
      </c>
      <c r="M240" s="154">
        <v>2.2479999999999976</v>
      </c>
      <c r="N240" s="46">
        <v>1.4564018839931829</v>
      </c>
      <c r="O240" s="154">
        <v>9.3184999999999985</v>
      </c>
      <c r="P240" s="41">
        <v>9.4733057895136348</v>
      </c>
      <c r="R240" s="185"/>
    </row>
    <row r="241" spans="1:254" s="191" customFormat="1" ht="10.7" customHeight="1" x14ac:dyDescent="0.2">
      <c r="A241" s="206"/>
      <c r="B241" s="196" t="s">
        <v>86</v>
      </c>
      <c r="C241" s="151">
        <v>550.88700000000006</v>
      </c>
      <c r="D241" s="154">
        <v>0</v>
      </c>
      <c r="E241" s="152">
        <v>0</v>
      </c>
      <c r="F241" s="153">
        <v>550.88700000000006</v>
      </c>
      <c r="G241" s="154">
        <v>76.228499965600676</v>
      </c>
      <c r="H241" s="183">
        <v>13.83741129589202</v>
      </c>
      <c r="I241" s="153">
        <v>474.65850003439937</v>
      </c>
      <c r="J241" s="154">
        <v>32.050000000342727</v>
      </c>
      <c r="K241" s="154">
        <v>18.260999996073544</v>
      </c>
      <c r="L241" s="154">
        <v>4.6919999692440033</v>
      </c>
      <c r="M241" s="154">
        <v>6.0114999995231599</v>
      </c>
      <c r="N241" s="46">
        <v>1.0912401271990735</v>
      </c>
      <c r="O241" s="154">
        <v>15.253624991295858</v>
      </c>
      <c r="P241" s="41">
        <v>29.117750718616243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7" customHeight="1" x14ac:dyDescent="0.2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7" customHeight="1" x14ac:dyDescent="0.2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0.47458000019192703</v>
      </c>
      <c r="H245" s="183">
        <v>4.4161395971328961E-2</v>
      </c>
      <c r="I245" s="153">
        <v>1074.1744199998082</v>
      </c>
      <c r="J245" s="154">
        <v>2.5450000017881377E-2</v>
      </c>
      <c r="K245" s="154">
        <v>2.7000000000000024E-2</v>
      </c>
      <c r="L245" s="154">
        <v>6.9430000007152548E-2</v>
      </c>
      <c r="M245" s="154">
        <v>0.24005000019073494</v>
      </c>
      <c r="N245" s="46">
        <v>2.2337526037872358E-2</v>
      </c>
      <c r="O245" s="154">
        <v>9.0482500053942219E-2</v>
      </c>
      <c r="P245" s="41" t="s">
        <v>149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91</v>
      </c>
      <c r="C248" s="157">
        <v>1729.248</v>
      </c>
      <c r="D248" s="155">
        <v>0</v>
      </c>
      <c r="E248" s="155">
        <v>0</v>
      </c>
      <c r="F248" s="156">
        <v>1729.248</v>
      </c>
      <c r="G248" s="155">
        <v>76.703079965792597</v>
      </c>
      <c r="H248" s="188">
        <v>4.4356321340717235</v>
      </c>
      <c r="I248" s="156">
        <v>1652.5449200342075</v>
      </c>
      <c r="J248" s="155">
        <v>32.075450000360611</v>
      </c>
      <c r="K248" s="155">
        <v>18.287999996073545</v>
      </c>
      <c r="L248" s="155">
        <v>4.7614299692511537</v>
      </c>
      <c r="M248" s="155">
        <v>6.2515499997138946</v>
      </c>
      <c r="N248" s="58">
        <v>0.36151841723766021</v>
      </c>
      <c r="O248" s="155">
        <v>15.344107491349801</v>
      </c>
      <c r="P248" s="54" t="s">
        <v>149</v>
      </c>
      <c r="R248" s="185"/>
    </row>
    <row r="249" spans="1:254" ht="10.7" customHeight="1" x14ac:dyDescent="0.2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44349</v>
      </c>
      <c r="K256" s="33">
        <v>44356</v>
      </c>
      <c r="L256" s="33">
        <v>44363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customHeight="1" x14ac:dyDescent="0.2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44349</v>
      </c>
      <c r="K296" s="33">
        <v>44356</v>
      </c>
      <c r="L296" s="33">
        <v>44363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293.2</v>
      </c>
      <c r="D299" s="152">
        <v>0</v>
      </c>
      <c r="E299" s="152">
        <v>-47</v>
      </c>
      <c r="F299" s="153">
        <v>246.2</v>
      </c>
      <c r="G299" s="154">
        <v>0</v>
      </c>
      <c r="H299" s="183">
        <v>0</v>
      </c>
      <c r="I299" s="153">
        <v>246.2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8.3640000133514416</v>
      </c>
      <c r="H303" s="183">
        <v>19.725019487657576</v>
      </c>
      <c r="I303" s="153">
        <v>34.038999986648555</v>
      </c>
      <c r="J303" s="154">
        <v>7.099999999999973E-2</v>
      </c>
      <c r="K303" s="154">
        <v>0</v>
      </c>
      <c r="L303" s="154">
        <v>0</v>
      </c>
      <c r="M303" s="154">
        <v>0</v>
      </c>
      <c r="N303" s="46">
        <v>0</v>
      </c>
      <c r="O303" s="154">
        <v>1.7749999999999932E-2</v>
      </c>
      <c r="P303" s="41" t="s">
        <v>150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75.5</v>
      </c>
      <c r="D307" s="152">
        <v>0</v>
      </c>
      <c r="E307" s="152">
        <v>0</v>
      </c>
      <c r="F307" s="153">
        <v>75.5</v>
      </c>
      <c r="G307" s="154">
        <v>0</v>
      </c>
      <c r="H307" s="183">
        <v>0</v>
      </c>
      <c r="I307" s="153">
        <v>75.5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698.803</v>
      </c>
      <c r="D309" s="152">
        <v>0</v>
      </c>
      <c r="E309" s="152">
        <v>-94</v>
      </c>
      <c r="F309" s="153">
        <v>604.803</v>
      </c>
      <c r="G309" s="154">
        <v>8.3640000133514416</v>
      </c>
      <c r="H309" s="183">
        <v>1.3829296503739963</v>
      </c>
      <c r="I309" s="153">
        <v>596.43899998664858</v>
      </c>
      <c r="J309" s="154">
        <v>7.099999999999973E-2</v>
      </c>
      <c r="K309" s="154">
        <v>0</v>
      </c>
      <c r="L309" s="154">
        <v>0</v>
      </c>
      <c r="M309" s="154">
        <v>0</v>
      </c>
      <c r="N309" s="46">
        <v>0</v>
      </c>
      <c r="O309" s="154">
        <v>1.7749999999999932E-2</v>
      </c>
      <c r="P309" s="41" t="s">
        <v>149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7" customHeight="1" x14ac:dyDescent="0.2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7" customHeight="1" x14ac:dyDescent="0.2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7" customHeight="1" x14ac:dyDescent="0.2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7" customHeight="1" x14ac:dyDescent="0.2">
      <c r="A316" s="190"/>
      <c r="B316" s="40" t="s">
        <v>78</v>
      </c>
      <c r="C316" s="151">
        <v>482.06900000000002</v>
      </c>
      <c r="D316" s="152">
        <v>0</v>
      </c>
      <c r="E316" s="152">
        <v>-388</v>
      </c>
      <c r="F316" s="153">
        <v>94.069000000000017</v>
      </c>
      <c r="G316" s="154">
        <v>0</v>
      </c>
      <c r="H316" s="183">
        <v>0</v>
      </c>
      <c r="I316" s="153">
        <v>94.069000000000017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7" customHeight="1" x14ac:dyDescent="0.2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7" customHeight="1" x14ac:dyDescent="0.2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5.0000000000000001E-4</v>
      </c>
      <c r="H318" s="183">
        <v>1.722949689869056E-2</v>
      </c>
      <c r="I318" s="153">
        <v>2.9015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5"/>
    </row>
    <row r="319" spans="1:18" s="191" customFormat="1" ht="10.7" customHeight="1" x14ac:dyDescent="0.2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7" customHeight="1" x14ac:dyDescent="0.2">
      <c r="A320" s="190"/>
      <c r="B320" s="184" t="s">
        <v>82</v>
      </c>
      <c r="C320" s="151">
        <v>7.7590000000000003</v>
      </c>
      <c r="D320" s="152">
        <v>0</v>
      </c>
      <c r="E320" s="152">
        <v>0</v>
      </c>
      <c r="F320" s="153">
        <v>7.7590000000000003</v>
      </c>
      <c r="G320" s="154">
        <v>42.18299993969125</v>
      </c>
      <c r="H320" s="183">
        <v>543.66542002437495</v>
      </c>
      <c r="I320" s="153">
        <v>-34.423999939691249</v>
      </c>
      <c r="J320" s="154">
        <v>8.9590998887985052E-3</v>
      </c>
      <c r="K320" s="154">
        <v>2.1000000000000796E-2</v>
      </c>
      <c r="L320" s="154">
        <v>2.0000000000024443E-3</v>
      </c>
      <c r="M320" s="154">
        <v>4.089988394895272E-5</v>
      </c>
      <c r="N320" s="46">
        <v>5.2712828907014713E-4</v>
      </c>
      <c r="O320" s="154">
        <v>7.9999999431876745E-3</v>
      </c>
      <c r="P320" s="41">
        <v>0</v>
      </c>
      <c r="R320" s="185"/>
    </row>
    <row r="321" spans="1:254" s="191" customFormat="1" ht="10.7" customHeight="1" x14ac:dyDescent="0.2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7" customHeight="1" x14ac:dyDescent="0.2">
      <c r="A322" s="190"/>
      <c r="B322" s="205" t="s">
        <v>84</v>
      </c>
      <c r="C322" s="151">
        <v>459.37</v>
      </c>
      <c r="D322" s="152">
        <v>0</v>
      </c>
      <c r="E322" s="152">
        <v>0</v>
      </c>
      <c r="F322" s="153">
        <v>459.37</v>
      </c>
      <c r="G322" s="154">
        <v>0</v>
      </c>
      <c r="H322" s="183">
        <v>0</v>
      </c>
      <c r="I322" s="153">
        <v>459.37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7" customHeight="1" x14ac:dyDescent="0.2">
      <c r="A323" s="190"/>
      <c r="B323" s="40" t="s">
        <v>85</v>
      </c>
      <c r="C323" s="151">
        <v>1423.174</v>
      </c>
      <c r="D323" s="152">
        <v>0</v>
      </c>
      <c r="E323" s="152">
        <v>1482</v>
      </c>
      <c r="F323" s="153">
        <v>2905.174</v>
      </c>
      <c r="G323" s="154">
        <v>1400.4518943720454</v>
      </c>
      <c r="H323" s="183">
        <v>48.205439480459532</v>
      </c>
      <c r="I323" s="153">
        <v>1504.7221056279545</v>
      </c>
      <c r="J323" s="154">
        <v>1.9000000000005457E-2</v>
      </c>
      <c r="K323" s="154">
        <v>2.5149999999998727</v>
      </c>
      <c r="L323" s="154">
        <v>0</v>
      </c>
      <c r="M323" s="154">
        <v>0.27999999999997272</v>
      </c>
      <c r="N323" s="46">
        <v>1.9674333567081235E-2</v>
      </c>
      <c r="O323" s="154">
        <v>0.70349999999996271</v>
      </c>
      <c r="P323" s="41" t="s">
        <v>149</v>
      </c>
      <c r="R323" s="185"/>
    </row>
    <row r="324" spans="1:254" s="191" customFormat="1" ht="10.7" customHeight="1" x14ac:dyDescent="0.2">
      <c r="A324" s="190"/>
      <c r="B324" s="196" t="s">
        <v>86</v>
      </c>
      <c r="C324" s="151">
        <v>3112.2709999999997</v>
      </c>
      <c r="D324" s="154">
        <v>0</v>
      </c>
      <c r="E324" s="152">
        <v>1000</v>
      </c>
      <c r="F324" s="153">
        <v>4112.2709999999997</v>
      </c>
      <c r="G324" s="154">
        <v>1464.9433943308102</v>
      </c>
      <c r="H324" s="183">
        <v>35.623707540938092</v>
      </c>
      <c r="I324" s="153">
        <v>2647.3276056691893</v>
      </c>
      <c r="J324" s="154">
        <v>9.8959099888803692E-2</v>
      </c>
      <c r="K324" s="154">
        <v>2.5359999999998735</v>
      </c>
      <c r="L324" s="154">
        <v>2.0000000000024443E-3</v>
      </c>
      <c r="M324" s="154">
        <v>0.28004089988392167</v>
      </c>
      <c r="N324" s="46">
        <v>8.9979600068220821E-3</v>
      </c>
      <c r="O324" s="154">
        <v>0.72924999994315032</v>
      </c>
      <c r="P324" s="41" t="s">
        <v>149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7" customHeight="1" x14ac:dyDescent="0.2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7" customHeight="1" x14ac:dyDescent="0.2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0.17650000157207252</v>
      </c>
      <c r="H328" s="183">
        <v>0.64687557842064136</v>
      </c>
      <c r="I328" s="153">
        <v>27.108499998428009</v>
      </c>
      <c r="J328" s="154">
        <v>6.0000000894069871E-4</v>
      </c>
      <c r="K328" s="154">
        <v>6.0000002384186235E-4</v>
      </c>
      <c r="L328" s="154">
        <v>1.2000000029802338E-3</v>
      </c>
      <c r="M328" s="154">
        <v>4.7299999952316291E-2</v>
      </c>
      <c r="N328" s="46">
        <v>4.6043697661619009E-3</v>
      </c>
      <c r="O328" s="154">
        <v>1.2424999997019771E-2</v>
      </c>
      <c r="P328" s="41" t="s">
        <v>150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1465.1198943323823</v>
      </c>
      <c r="H331" s="188">
        <v>32.584511954699046</v>
      </c>
      <c r="I331" s="156">
        <v>3031.2491056676181</v>
      </c>
      <c r="J331" s="155">
        <v>9.9559099897760461E-2</v>
      </c>
      <c r="K331" s="155">
        <v>2.5366000000237818</v>
      </c>
      <c r="L331" s="155">
        <v>3.2000000028347131E-3</v>
      </c>
      <c r="M331" s="155">
        <v>0.32734089983623793</v>
      </c>
      <c r="N331" s="58">
        <v>7.2801164636674166E-3</v>
      </c>
      <c r="O331" s="155">
        <v>0.74167499994015373</v>
      </c>
      <c r="P331" s="54" t="s">
        <v>149</v>
      </c>
      <c r="R331" s="185"/>
    </row>
    <row r="332" spans="1:254" ht="10.7" customHeight="1" x14ac:dyDescent="0.2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44349</v>
      </c>
      <c r="K339" s="33">
        <v>44356</v>
      </c>
      <c r="L339" s="33">
        <v>44363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11.990000000000002</v>
      </c>
      <c r="H342" s="183">
        <v>8.2510976230782997</v>
      </c>
      <c r="I342" s="153">
        <v>133.32400000000001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0.28000000000000003</v>
      </c>
      <c r="L343" s="154">
        <v>0</v>
      </c>
      <c r="M343" s="154">
        <v>0</v>
      </c>
      <c r="N343" s="46">
        <v>0</v>
      </c>
      <c r="O343" s="154">
        <v>7.0000000000000007E-2</v>
      </c>
      <c r="P343" s="41" t="s">
        <v>150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459.7</v>
      </c>
      <c r="H352" s="183">
        <v>33.980090933887034</v>
      </c>
      <c r="I352" s="153">
        <v>893.15099999999984</v>
      </c>
      <c r="J352" s="154">
        <v>0</v>
      </c>
      <c r="K352" s="154">
        <v>0.28000000000000003</v>
      </c>
      <c r="L352" s="154">
        <v>0</v>
      </c>
      <c r="M352" s="154">
        <v>0</v>
      </c>
      <c r="N352" s="46">
        <v>0</v>
      </c>
      <c r="O352" s="154">
        <v>7.0000000000000007E-2</v>
      </c>
      <c r="P352" s="41" t="s">
        <v>149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5" customHeight="1" x14ac:dyDescent="0.2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7" customHeight="1" x14ac:dyDescent="0.2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76</v>
      </c>
      <c r="C357" s="151">
        <v>5.2</v>
      </c>
      <c r="D357" s="152">
        <v>0</v>
      </c>
      <c r="E357" s="152">
        <v>0</v>
      </c>
      <c r="F357" s="153">
        <v>5.2</v>
      </c>
      <c r="G357" s="154">
        <v>0</v>
      </c>
      <c r="H357" s="183">
        <v>0</v>
      </c>
      <c r="I357" s="153">
        <v>5.2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7" customHeight="1" x14ac:dyDescent="0.2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7" customHeight="1" x14ac:dyDescent="0.2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7" customHeight="1" x14ac:dyDescent="0.2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1.1162000030912458</v>
      </c>
      <c r="H360" s="183">
        <v>14.129113963180325</v>
      </c>
      <c r="I360" s="153">
        <v>6.7837999969087548</v>
      </c>
      <c r="J360" s="154">
        <v>0</v>
      </c>
      <c r="K360" s="154">
        <v>2.7700001001358054E-2</v>
      </c>
      <c r="L360" s="154">
        <v>6.1700000762939355E-2</v>
      </c>
      <c r="M360" s="154">
        <v>6.4562294308096346E-2</v>
      </c>
      <c r="N360" s="46">
        <v>0.81724423174805494</v>
      </c>
      <c r="O360" s="154">
        <v>3.8490574018098439E-2</v>
      </c>
      <c r="P360" s="41" t="s">
        <v>149</v>
      </c>
      <c r="R360" s="185"/>
    </row>
    <row r="361" spans="1:18" s="191" customFormat="1" ht="10.7" customHeight="1" x14ac:dyDescent="0.2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7.3499998986721021E-2</v>
      </c>
      <c r="H361" s="183">
        <v>1.3912549495877535</v>
      </c>
      <c r="I361" s="153">
        <v>5.2095000010132795</v>
      </c>
      <c r="J361" s="154">
        <v>1.2899999618530299E-2</v>
      </c>
      <c r="K361" s="154">
        <v>0</v>
      </c>
      <c r="L361" s="154">
        <v>7.9000000953674265E-3</v>
      </c>
      <c r="M361" s="154">
        <v>1.2399999618530305E-2</v>
      </c>
      <c r="N361" s="46">
        <v>0.23471511676188347</v>
      </c>
      <c r="O361" s="154">
        <v>8.2999998331070076E-3</v>
      </c>
      <c r="P361" s="41" t="s">
        <v>149</v>
      </c>
      <c r="R361" s="185"/>
    </row>
    <row r="362" spans="1:18" s="191" customFormat="1" ht="10.7" customHeight="1" x14ac:dyDescent="0.2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7" customHeight="1" x14ac:dyDescent="0.2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7" customHeight="1" x14ac:dyDescent="0.2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7" customHeight="1" x14ac:dyDescent="0.2">
      <c r="A365" s="190"/>
      <c r="B365" s="207" t="s">
        <v>84</v>
      </c>
      <c r="C365" s="151">
        <v>1558.114</v>
      </c>
      <c r="D365" s="152">
        <v>0</v>
      </c>
      <c r="E365" s="152">
        <v>0</v>
      </c>
      <c r="F365" s="153">
        <v>1558.114</v>
      </c>
      <c r="G365" s="154">
        <v>0</v>
      </c>
      <c r="H365" s="183">
        <v>0</v>
      </c>
      <c r="I365" s="153">
        <v>1558.114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7" customHeight="1" x14ac:dyDescent="0.2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7" customHeight="1" x14ac:dyDescent="0.2">
      <c r="A367" s="190"/>
      <c r="B367" s="196" t="s">
        <v>86</v>
      </c>
      <c r="C367" s="151">
        <v>7336.7769999999991</v>
      </c>
      <c r="D367" s="154">
        <v>0</v>
      </c>
      <c r="E367" s="152">
        <v>-15</v>
      </c>
      <c r="F367" s="153">
        <v>7321.7769999999991</v>
      </c>
      <c r="G367" s="154">
        <v>1331.0520000089443</v>
      </c>
      <c r="H367" s="183">
        <v>18.179357279099655</v>
      </c>
      <c r="I367" s="153">
        <v>5990.7249999910546</v>
      </c>
      <c r="J367" s="154">
        <v>1.2899999618530299E-2</v>
      </c>
      <c r="K367" s="154">
        <v>0.30770000100135808</v>
      </c>
      <c r="L367" s="154">
        <v>6.9600000858306782E-2</v>
      </c>
      <c r="M367" s="154">
        <v>7.6962293926626651E-2</v>
      </c>
      <c r="N367" s="46">
        <v>1.0489932285883388E-3</v>
      </c>
      <c r="O367" s="154">
        <v>0.11679057385120545</v>
      </c>
      <c r="P367" s="41" t="s">
        <v>149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7" customHeight="1" x14ac:dyDescent="0.2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4.0700000464916217E-2</v>
      </c>
      <c r="H371" s="183">
        <v>0.25534851913492823</v>
      </c>
      <c r="I371" s="153">
        <v>15.898299999535084</v>
      </c>
      <c r="J371" s="154">
        <v>0</v>
      </c>
      <c r="K371" s="154">
        <v>0</v>
      </c>
      <c r="L371" s="154">
        <v>1.299999952316281E-3</v>
      </c>
      <c r="M371" s="154">
        <v>1.5600000500679015E-2</v>
      </c>
      <c r="N371" s="46">
        <v>1.661341906355593</v>
      </c>
      <c r="O371" s="154">
        <v>4.225000113248824E-3</v>
      </c>
      <c r="P371" s="41" t="s">
        <v>149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1331.0927000094093</v>
      </c>
      <c r="H374" s="188">
        <v>18.139433882067411</v>
      </c>
      <c r="I374" s="156">
        <v>6007.0232999905893</v>
      </c>
      <c r="J374" s="155">
        <v>1.2899999618639413E-2</v>
      </c>
      <c r="K374" s="155">
        <v>0.3077000010014217</v>
      </c>
      <c r="L374" s="155">
        <v>7.090000081029757E-2</v>
      </c>
      <c r="M374" s="155">
        <v>9.2562294427305666E-2</v>
      </c>
      <c r="N374" s="58">
        <v>1.2613904499098362E-3</v>
      </c>
      <c r="O374" s="155">
        <v>0.12101557396441609</v>
      </c>
      <c r="P374" s="54" t="s">
        <v>149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44349</v>
      </c>
      <c r="K379" s="33">
        <v>44356</v>
      </c>
      <c r="L379" s="33">
        <v>44363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customHeight="1" x14ac:dyDescent="0.2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7" customHeight="1" x14ac:dyDescent="0.2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7" customHeight="1" x14ac:dyDescent="0.2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7" customHeight="1" x14ac:dyDescent="0.2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7" customHeight="1" x14ac:dyDescent="0.2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7" customHeight="1" x14ac:dyDescent="0.2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7" customHeight="1" x14ac:dyDescent="0.2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7" customHeight="1" x14ac:dyDescent="0.2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7" customHeight="1" x14ac:dyDescent="0.2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7" customHeight="1" x14ac:dyDescent="0.2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7" customHeight="1" x14ac:dyDescent="0.2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7" customHeight="1" x14ac:dyDescent="0.2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7" customHeight="1" x14ac:dyDescent="0.2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44349</v>
      </c>
      <c r="K422" s="33">
        <v>44356</v>
      </c>
      <c r="L422" s="33">
        <v>44363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15700.88</v>
      </c>
      <c r="D428" s="152">
        <v>0</v>
      </c>
      <c r="E428" s="152">
        <v>0</v>
      </c>
      <c r="F428" s="153">
        <v>15700.88</v>
      </c>
      <c r="G428" s="154">
        <v>9759.32</v>
      </c>
      <c r="H428" s="183">
        <v>62.157789881841019</v>
      </c>
      <c r="I428" s="153">
        <v>5941.5599999999995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1527.9199999999983</v>
      </c>
      <c r="K433" s="154">
        <v>0</v>
      </c>
      <c r="L433" s="154">
        <v>0</v>
      </c>
      <c r="M433" s="154">
        <v>0</v>
      </c>
      <c r="N433" s="46">
        <v>0</v>
      </c>
      <c r="O433" s="154">
        <v>381.97999999999956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23278.434000000001</v>
      </c>
      <c r="D434" s="152">
        <v>0</v>
      </c>
      <c r="E434" s="152">
        <v>1000</v>
      </c>
      <c r="F434" s="153">
        <v>24278.434000000001</v>
      </c>
      <c r="G434" s="154">
        <v>24885.629999999997</v>
      </c>
      <c r="H434" s="183">
        <v>102.50096855505588</v>
      </c>
      <c r="I434" s="153">
        <v>-607.19599999999627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59285.084999999999</v>
      </c>
      <c r="D435" s="152">
        <v>0</v>
      </c>
      <c r="E435" s="152">
        <v>3980</v>
      </c>
      <c r="F435" s="153">
        <v>63265.084999999999</v>
      </c>
      <c r="G435" s="154">
        <v>58079.869999999995</v>
      </c>
      <c r="H435" s="183">
        <v>91.80398635361037</v>
      </c>
      <c r="I435" s="153">
        <v>5185.2150000000029</v>
      </c>
      <c r="J435" s="154">
        <v>1527.9199999999983</v>
      </c>
      <c r="K435" s="154">
        <v>0</v>
      </c>
      <c r="L435" s="154">
        <v>0</v>
      </c>
      <c r="M435" s="154">
        <v>0</v>
      </c>
      <c r="N435" s="46">
        <v>0</v>
      </c>
      <c r="O435" s="154">
        <v>381.97999999999956</v>
      </c>
      <c r="P435" s="41">
        <v>11.57457196711872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customHeight="1" x14ac:dyDescent="0.2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7" customHeight="1" x14ac:dyDescent="0.2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7" customHeight="1" x14ac:dyDescent="0.2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7" customHeight="1" x14ac:dyDescent="0.2">
      <c r="A442" s="190"/>
      <c r="B442" s="40" t="s">
        <v>78</v>
      </c>
      <c r="C442" s="151">
        <v>3526.0189999999998</v>
      </c>
      <c r="D442" s="152">
        <v>0</v>
      </c>
      <c r="E442" s="152">
        <v>-2700</v>
      </c>
      <c r="F442" s="153">
        <v>826.01899999999978</v>
      </c>
      <c r="G442" s="154">
        <v>0</v>
      </c>
      <c r="H442" s="183">
        <v>0</v>
      </c>
      <c r="I442" s="153">
        <v>826.01899999999978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7" customHeight="1" x14ac:dyDescent="0.2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7" customHeight="1" x14ac:dyDescent="0.2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7" customHeight="1" x14ac:dyDescent="0.2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7" customHeight="1" x14ac:dyDescent="0.2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72031.795033203118</v>
      </c>
      <c r="H450" s="183">
        <v>99.449611317035576</v>
      </c>
      <c r="I450" s="153">
        <v>398.64896679687718</v>
      </c>
      <c r="J450" s="154">
        <v>1527.9199999999983</v>
      </c>
      <c r="K450" s="154">
        <v>0</v>
      </c>
      <c r="L450" s="154">
        <v>0</v>
      </c>
      <c r="M450" s="154">
        <v>0</v>
      </c>
      <c r="N450" s="46">
        <v>0</v>
      </c>
      <c r="O450" s="154">
        <v>381.97999999999956</v>
      </c>
      <c r="P450" s="41">
        <v>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7" customHeight="1" x14ac:dyDescent="0.2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7" customHeight="1" x14ac:dyDescent="0.2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72031.795033203118</v>
      </c>
      <c r="H457" s="188">
        <v>99.449611317035576</v>
      </c>
      <c r="I457" s="156">
        <v>398.64896679688536</v>
      </c>
      <c r="J457" s="155">
        <v>1527.9199999999983</v>
      </c>
      <c r="K457" s="155">
        <v>0</v>
      </c>
      <c r="L457" s="155">
        <v>0</v>
      </c>
      <c r="M457" s="155">
        <v>0</v>
      </c>
      <c r="N457" s="58">
        <v>0</v>
      </c>
      <c r="O457" s="155">
        <v>381.97999999999956</v>
      </c>
      <c r="P457" s="54">
        <v>0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44349</v>
      </c>
      <c r="K496" s="33">
        <v>44356</v>
      </c>
      <c r="L496" s="33">
        <v>44363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44349</v>
      </c>
      <c r="K530" s="33">
        <v>44356</v>
      </c>
      <c r="L530" s="33">
        <v>44363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7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7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7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7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7" customHeight="1" x14ac:dyDescent="0.2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7" customHeight="1" x14ac:dyDescent="0.2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44349</v>
      </c>
      <c r="K572" s="33">
        <v>44356</v>
      </c>
      <c r="L572" s="33">
        <v>44363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7" customHeight="1" x14ac:dyDescent="0.2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7" customHeight="1" x14ac:dyDescent="0.2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7" customHeight="1" x14ac:dyDescent="0.2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7" customHeight="1" x14ac:dyDescent="0.2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7" customHeight="1" x14ac:dyDescent="0.2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44349</v>
      </c>
      <c r="K594" s="33">
        <v>44356</v>
      </c>
      <c r="L594" s="33">
        <v>44363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7" customHeight="1" x14ac:dyDescent="0.2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44349</v>
      </c>
      <c r="K614" s="33">
        <v>44356</v>
      </c>
      <c r="L614" s="33">
        <v>44363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7" customHeight="1" x14ac:dyDescent="0.2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44349</v>
      </c>
      <c r="K633" s="33">
        <v>44356</v>
      </c>
      <c r="L633" s="33">
        <v>44363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7" customHeight="1" x14ac:dyDescent="0.2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7" customHeight="1" x14ac:dyDescent="0.2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2.75" x14ac:dyDescent="0.2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44349</v>
      </c>
      <c r="K655" s="33">
        <v>44356</v>
      </c>
      <c r="L655" s="33">
        <v>44363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1.25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1.25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1.25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1.25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1.25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1.25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1.25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1.25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1.25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1.25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1.25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1.25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44349</v>
      </c>
      <c r="K695" s="33">
        <v>44356</v>
      </c>
      <c r="L695" s="33">
        <v>44363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1.25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1.25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1.25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1.25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1.25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1.25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1.25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1.25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1.25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1.25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1.25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1.25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44349</v>
      </c>
      <c r="K735" s="33">
        <v>44356</v>
      </c>
      <c r="L735" s="33">
        <v>44363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7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7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7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7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7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7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7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7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7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7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7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44349</v>
      </c>
      <c r="K775" s="33">
        <v>44356</v>
      </c>
      <c r="L775" s="33">
        <v>44363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7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7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7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7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7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7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7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7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7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7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44349</v>
      </c>
      <c r="K815" s="33">
        <v>44356</v>
      </c>
      <c r="L815" s="33">
        <v>44363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7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7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7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7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7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7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7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7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7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7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7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44349</v>
      </c>
      <c r="K855" s="33">
        <v>44356</v>
      </c>
      <c r="L855" s="33">
        <v>44363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" customHeight="1" x14ac:dyDescent="0.2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7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7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7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7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7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44370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44349</v>
      </c>
      <c r="K7" s="33">
        <v>44356</v>
      </c>
      <c r="L7" s="33">
        <v>44363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5.5500000000000001E-2</v>
      </c>
      <c r="H17" s="183">
        <v>4.2289548538115068E-3</v>
      </c>
      <c r="I17" s="153">
        <v>1312.3255000000001</v>
      </c>
      <c r="J17" s="154">
        <v>0</v>
      </c>
      <c r="K17" s="154">
        <v>0</v>
      </c>
      <c r="L17" s="154">
        <v>0</v>
      </c>
      <c r="M17" s="154">
        <v>1.9249999999999996E-2</v>
      </c>
      <c r="N17" s="46">
        <v>1.4667996565021892E-3</v>
      </c>
      <c r="O17" s="45">
        <v>4.8124999999999991E-3</v>
      </c>
      <c r="P17" s="41" t="s">
        <v>150</v>
      </c>
    </row>
    <row r="18" spans="1:16" s="2" customFormat="1" ht="10.7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5.5500000000000001E-2</v>
      </c>
      <c r="H22" s="183">
        <v>4.2289548538115068E-3</v>
      </c>
      <c r="I22" s="153">
        <v>1312.3255000000001</v>
      </c>
      <c r="J22" s="154">
        <v>0</v>
      </c>
      <c r="K22" s="154">
        <v>0</v>
      </c>
      <c r="L22" s="154">
        <v>0</v>
      </c>
      <c r="M22" s="154">
        <v>1.9249999999999996E-2</v>
      </c>
      <c r="N22" s="46">
        <v>1.4667996565021892E-3</v>
      </c>
      <c r="O22" s="45">
        <v>4.8124999999999991E-3</v>
      </c>
      <c r="P22" s="41" t="s">
        <v>149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5.5500000000000001E-2</v>
      </c>
      <c r="H24" s="188">
        <v>4.2289548538115068E-3</v>
      </c>
      <c r="I24" s="156">
        <v>1312.3255000000001</v>
      </c>
      <c r="J24" s="155">
        <v>0</v>
      </c>
      <c r="K24" s="155">
        <v>0</v>
      </c>
      <c r="L24" s="155">
        <v>0</v>
      </c>
      <c r="M24" s="155">
        <v>1.9249999999999996E-2</v>
      </c>
      <c r="N24" s="53">
        <v>1.4667996565021892E-3</v>
      </c>
      <c r="O24" s="52">
        <v>4.8124999999999991E-3</v>
      </c>
      <c r="P24" s="54" t="s">
        <v>149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44349</v>
      </c>
      <c r="K29" s="33">
        <v>44356</v>
      </c>
      <c r="L29" s="33">
        <v>44363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7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44349</v>
      </c>
      <c r="K51" s="33">
        <v>44356</v>
      </c>
      <c r="L51" s="33">
        <v>44363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7" customHeight="1" x14ac:dyDescent="0.2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7" customHeight="1" x14ac:dyDescent="0.2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7" customHeight="1" x14ac:dyDescent="0.2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125</v>
      </c>
      <c r="C59" s="151">
        <v>452.197</v>
      </c>
      <c r="D59" s="152">
        <v>0</v>
      </c>
      <c r="E59" s="152">
        <v>0</v>
      </c>
      <c r="F59" s="153">
        <v>452.197</v>
      </c>
      <c r="G59" s="153">
        <v>0</v>
      </c>
      <c r="H59" s="183">
        <v>0</v>
      </c>
      <c r="I59" s="153">
        <v>452.197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126</v>
      </c>
      <c r="C61" s="151">
        <v>1069.7850000000001</v>
      </c>
      <c r="D61" s="152">
        <v>-260</v>
      </c>
      <c r="E61" s="152">
        <v>-732.5</v>
      </c>
      <c r="F61" s="153">
        <v>337.28500000000008</v>
      </c>
      <c r="G61" s="154">
        <v>22.420815990272917</v>
      </c>
      <c r="H61" s="183">
        <v>6.647439402959785</v>
      </c>
      <c r="I61" s="153">
        <v>314.86418400972718</v>
      </c>
      <c r="J61" s="154">
        <v>0.43716000146418921</v>
      </c>
      <c r="K61" s="154">
        <v>0.18840000090748177</v>
      </c>
      <c r="L61" s="154">
        <v>0.663679999843243</v>
      </c>
      <c r="M61" s="154">
        <v>1.1757117547802665</v>
      </c>
      <c r="N61" s="46">
        <v>0.10990168629960845</v>
      </c>
      <c r="O61" s="45">
        <v>0.61623793924879511</v>
      </c>
      <c r="P61" s="41" t="s">
        <v>149</v>
      </c>
      <c r="Q61" s="191"/>
      <c r="T61" s="4"/>
    </row>
    <row r="62" spans="1:20" ht="10.7" customHeight="1" x14ac:dyDescent="0.2">
      <c r="B62" s="223" t="s">
        <v>127</v>
      </c>
      <c r="C62" s="151">
        <v>48.677</v>
      </c>
      <c r="D62" s="152">
        <v>0</v>
      </c>
      <c r="E62" s="152">
        <v>3</v>
      </c>
      <c r="F62" s="153">
        <v>51.677</v>
      </c>
      <c r="G62" s="154">
        <v>7.999999910593034E-3</v>
      </c>
      <c r="H62" s="183">
        <v>1.5480774639768241E-2</v>
      </c>
      <c r="I62" s="153">
        <v>51.669000000089405</v>
      </c>
      <c r="J62" s="154">
        <v>0</v>
      </c>
      <c r="K62" s="154">
        <v>3.4999999105930339E-3</v>
      </c>
      <c r="L62" s="154">
        <v>4.5000000000000005E-3</v>
      </c>
      <c r="M62" s="154">
        <v>0</v>
      </c>
      <c r="N62" s="46">
        <v>0</v>
      </c>
      <c r="O62" s="45">
        <v>1.9999999776482585E-3</v>
      </c>
      <c r="P62" s="41" t="s">
        <v>149</v>
      </c>
      <c r="Q62" s="191"/>
      <c r="T62" s="4"/>
    </row>
    <row r="63" spans="1:20" s="191" customFormat="1" ht="10.7" customHeight="1" x14ac:dyDescent="0.2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</v>
      </c>
      <c r="H63" s="183">
        <v>0</v>
      </c>
      <c r="I63" s="153">
        <v>400.4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5"/>
      <c r="T63" s="4"/>
    </row>
    <row r="64" spans="1:20" s="191" customFormat="1" ht="10.7" customHeight="1" x14ac:dyDescent="0.2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</v>
      </c>
      <c r="H64" s="183">
        <v>0</v>
      </c>
      <c r="I64" s="153">
        <v>17.600000000000001</v>
      </c>
      <c r="J64" s="154">
        <v>0</v>
      </c>
      <c r="K64" s="154">
        <v>0</v>
      </c>
      <c r="L64" s="154">
        <v>0</v>
      </c>
      <c r="M64" s="154">
        <v>0</v>
      </c>
      <c r="N64" s="48">
        <v>0.10990168629960845</v>
      </c>
      <c r="O64" s="45">
        <v>0</v>
      </c>
      <c r="P64" s="41" t="s">
        <v>149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130</v>
      </c>
      <c r="C66" s="151">
        <v>1460.462</v>
      </c>
      <c r="D66" s="152">
        <v>-260</v>
      </c>
      <c r="E66" s="152">
        <v>-653.49999999999989</v>
      </c>
      <c r="F66" s="153">
        <v>806.9620000000001</v>
      </c>
      <c r="G66" s="153">
        <v>22.428815990183509</v>
      </c>
      <c r="H66" s="183">
        <v>2.7794141471573015</v>
      </c>
      <c r="I66" s="153">
        <v>784.53318400981664</v>
      </c>
      <c r="J66" s="154">
        <v>0.43716000146418921</v>
      </c>
      <c r="K66" s="154">
        <v>0.19190000081807479</v>
      </c>
      <c r="L66" s="154">
        <v>0.66817999984324294</v>
      </c>
      <c r="M66" s="154">
        <v>1.1757117547802665</v>
      </c>
      <c r="N66" s="46">
        <v>8.0502728231221787E-2</v>
      </c>
      <c r="O66" s="45">
        <v>0.61823793922644332</v>
      </c>
      <c r="P66" s="41" t="s">
        <v>149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91</v>
      </c>
      <c r="C68" s="157">
        <v>1912.6590000000001</v>
      </c>
      <c r="D68" s="160">
        <v>-260</v>
      </c>
      <c r="E68" s="160">
        <v>-653.5</v>
      </c>
      <c r="F68" s="156">
        <v>1259.1590000000001</v>
      </c>
      <c r="G68" s="156">
        <v>22.428815990183509</v>
      </c>
      <c r="H68" s="188">
        <v>1.7812536772705834</v>
      </c>
      <c r="I68" s="156">
        <v>1236.7301840098166</v>
      </c>
      <c r="J68" s="155">
        <v>0.43716000146418921</v>
      </c>
      <c r="K68" s="155">
        <v>0.19190000081807479</v>
      </c>
      <c r="L68" s="155">
        <v>0.66817999984324294</v>
      </c>
      <c r="M68" s="155">
        <v>1.1757117547802665</v>
      </c>
      <c r="N68" s="58">
        <v>6.1470013984733632E-2</v>
      </c>
      <c r="O68" s="52">
        <v>0.61823793922644332</v>
      </c>
      <c r="P68" s="54" t="s">
        <v>149</v>
      </c>
      <c r="Q68" s="191"/>
      <c r="T68" s="4"/>
    </row>
    <row r="69" spans="1:20" ht="10.7" customHeight="1" x14ac:dyDescent="0.2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44349</v>
      </c>
      <c r="K76" s="33">
        <v>44356</v>
      </c>
      <c r="L76" s="33">
        <v>44363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7" customHeight="1" x14ac:dyDescent="0.2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7" customHeight="1" x14ac:dyDescent="0.2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7" customHeight="1" x14ac:dyDescent="0.2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7" customHeight="1" x14ac:dyDescent="0.2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7" customHeight="1" x14ac:dyDescent="0.2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7" customHeight="1" x14ac:dyDescent="0.2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7" customHeight="1" x14ac:dyDescent="0.2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44349</v>
      </c>
      <c r="K98" s="33">
        <v>44356</v>
      </c>
      <c r="L98" s="33">
        <v>44363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7" customHeight="1" x14ac:dyDescent="0.2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7" customHeight="1" x14ac:dyDescent="0.2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7" customHeight="1" x14ac:dyDescent="0.2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0.47458000019192703</v>
      </c>
      <c r="H108" s="183">
        <v>4.4792826823211609</v>
      </c>
      <c r="I108" s="153">
        <v>10.120419999808073</v>
      </c>
      <c r="J108" s="154">
        <v>2.5450000017881377E-2</v>
      </c>
      <c r="K108" s="154">
        <v>2.7000000000000024E-2</v>
      </c>
      <c r="L108" s="154">
        <v>6.9430000007152548E-2</v>
      </c>
      <c r="M108" s="154">
        <v>0.24005000019073494</v>
      </c>
      <c r="N108" s="46">
        <v>2.2656913656511084</v>
      </c>
      <c r="O108" s="45">
        <v>9.0482500053942219E-2</v>
      </c>
      <c r="P108" s="41" t="s">
        <v>149</v>
      </c>
      <c r="Q108" s="191"/>
      <c r="R108" s="185"/>
    </row>
    <row r="109" spans="1:20" s="61" customFormat="1" ht="10.7" customHeight="1" x14ac:dyDescent="0.2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0</v>
      </c>
      <c r="H110" s="183">
        <v>0</v>
      </c>
      <c r="I110" s="153">
        <v>1064.0540000000001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85"/>
      <c r="T110" s="61"/>
    </row>
    <row r="111" spans="1:20" s="191" customFormat="1" ht="10.7" customHeight="1" x14ac:dyDescent="0.2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2.2656913656511084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0.47458000019192703</v>
      </c>
      <c r="H113" s="183">
        <v>0</v>
      </c>
      <c r="I113" s="153">
        <v>1074.1744199998082</v>
      </c>
      <c r="J113" s="154">
        <v>2.5450000017881377E-2</v>
      </c>
      <c r="K113" s="154">
        <v>2.7000000000000024E-2</v>
      </c>
      <c r="L113" s="154">
        <v>6.9430000007152548E-2</v>
      </c>
      <c r="M113" s="154">
        <v>0.24005000019073494</v>
      </c>
      <c r="N113" s="46">
        <v>2.2337526037872358E-2</v>
      </c>
      <c r="O113" s="45">
        <v>9.0482500053942219E-2</v>
      </c>
      <c r="P113" s="41" t="s">
        <v>149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0.47458000019192703</v>
      </c>
      <c r="H115" s="188">
        <v>4.0274584799728348E-2</v>
      </c>
      <c r="I115" s="156">
        <v>1177.8864199998081</v>
      </c>
      <c r="J115" s="155">
        <v>2.5450000017881377E-2</v>
      </c>
      <c r="K115" s="155">
        <v>2.7000000000000024E-2</v>
      </c>
      <c r="L115" s="155">
        <v>6.9430000007152548E-2</v>
      </c>
      <c r="M115" s="155">
        <v>0.24005000019073494</v>
      </c>
      <c r="N115" s="58">
        <v>2.0371516045654507E-2</v>
      </c>
      <c r="O115" s="52">
        <v>9.0482500053942219E-2</v>
      </c>
      <c r="P115" s="54" t="s">
        <v>149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44349</v>
      </c>
      <c r="K120" s="33">
        <v>44356</v>
      </c>
      <c r="L120" s="33">
        <v>44363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7" customHeight="1" x14ac:dyDescent="0.2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7" customHeight="1" x14ac:dyDescent="0.2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7" customHeight="1" x14ac:dyDescent="0.2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0.47458000019192703</v>
      </c>
      <c r="H130" s="183">
        <v>4.4792826823211609</v>
      </c>
      <c r="I130" s="153">
        <v>10.120419999808073</v>
      </c>
      <c r="J130" s="154">
        <v>2.5450000017881377E-2</v>
      </c>
      <c r="K130" s="154">
        <v>2.7000000000000024E-2</v>
      </c>
      <c r="L130" s="154">
        <v>6.9430000007152548E-2</v>
      </c>
      <c r="M130" s="154">
        <v>0.24005000019073494</v>
      </c>
      <c r="N130" s="46">
        <v>2.2656913656511084</v>
      </c>
      <c r="O130" s="45">
        <v>9.0482500053942219E-2</v>
      </c>
      <c r="P130" s="41" t="s">
        <v>149</v>
      </c>
      <c r="R130" s="185"/>
    </row>
    <row r="131" spans="1:254" s="191" customFormat="1" ht="12" customHeight="1" x14ac:dyDescent="0.2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0</v>
      </c>
      <c r="H132" s="183">
        <v>0</v>
      </c>
      <c r="I132" s="153">
        <v>1064.0540000000001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85"/>
    </row>
    <row r="133" spans="1:254" s="191" customFormat="1" ht="10.7" customHeight="1" x14ac:dyDescent="0.2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2.2656913656511084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0.47458000019192703</v>
      </c>
      <c r="H135" s="183">
        <v>4.4161395971328961E-2</v>
      </c>
      <c r="I135" s="153">
        <v>1074.1744199998082</v>
      </c>
      <c r="J135" s="154">
        <v>2.5450000017881377E-2</v>
      </c>
      <c r="K135" s="154">
        <v>2.7000000000000024E-2</v>
      </c>
      <c r="L135" s="154">
        <v>6.9430000007152548E-2</v>
      </c>
      <c r="M135" s="154">
        <v>0.24005000019073494</v>
      </c>
      <c r="N135" s="46">
        <v>2.2337526037872358E-2</v>
      </c>
      <c r="O135" s="45">
        <v>9.0482500053942219E-2</v>
      </c>
      <c r="P135" s="41" t="s">
        <v>149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0.47458000019192703</v>
      </c>
      <c r="H137" s="188">
        <v>4.0274584799728348E-2</v>
      </c>
      <c r="I137" s="156">
        <v>1177.8864199998081</v>
      </c>
      <c r="J137" s="155">
        <v>2.5450000017881377E-2</v>
      </c>
      <c r="K137" s="155">
        <v>2.7000000000000024E-2</v>
      </c>
      <c r="L137" s="155">
        <v>6.9430000007152548E-2</v>
      </c>
      <c r="M137" s="155">
        <v>0.24005000019073494</v>
      </c>
      <c r="N137" s="58">
        <v>2.0371516045654507E-2</v>
      </c>
      <c r="O137" s="52">
        <v>9.0482500053942219E-2</v>
      </c>
      <c r="P137" s="54" t="s">
        <v>149</v>
      </c>
      <c r="R137" s="185"/>
    </row>
    <row r="138" spans="1:254" ht="10.7" customHeight="1" x14ac:dyDescent="0.2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44349</v>
      </c>
      <c r="K145" s="33">
        <v>44356</v>
      </c>
      <c r="L145" s="33">
        <v>44363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7" customHeight="1" x14ac:dyDescent="0.2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7" customHeight="1" x14ac:dyDescent="0.2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7" customHeight="1" x14ac:dyDescent="0.2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7" customHeight="1" x14ac:dyDescent="0.2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0.17650000157207252</v>
      </c>
      <c r="H155" s="183">
        <v>0.64687557842064136</v>
      </c>
      <c r="I155" s="153">
        <v>27.108499998428009</v>
      </c>
      <c r="J155" s="154">
        <v>6.0000000894069871E-4</v>
      </c>
      <c r="K155" s="154">
        <v>6.0000002384186235E-4</v>
      </c>
      <c r="L155" s="154">
        <v>1.2000000029802338E-3</v>
      </c>
      <c r="M155" s="154">
        <v>4.7299999952316291E-2</v>
      </c>
      <c r="N155" s="46">
        <v>4.6043697661619009E-3</v>
      </c>
      <c r="O155" s="45">
        <v>1.2424999997019771E-2</v>
      </c>
      <c r="P155" s="41" t="s">
        <v>150</v>
      </c>
      <c r="R155" s="185"/>
    </row>
    <row r="156" spans="2:18" s="191" customFormat="1" ht="10.7" customHeight="1" x14ac:dyDescent="0.2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7" customHeight="1" x14ac:dyDescent="0.2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7" customHeight="1" x14ac:dyDescent="0.2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4.6043697661619009E-3</v>
      </c>
      <c r="O158" s="45">
        <v>0</v>
      </c>
      <c r="P158" s="41" t="s">
        <v>150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0.17650000157207252</v>
      </c>
      <c r="H160" s="183">
        <v>0.64687557842064136</v>
      </c>
      <c r="I160" s="153">
        <v>27.108499998428009</v>
      </c>
      <c r="J160" s="154">
        <v>6.0000000894069871E-4</v>
      </c>
      <c r="K160" s="154">
        <v>6.0000002384186235E-4</v>
      </c>
      <c r="L160" s="154">
        <v>1.2000000029802338E-3</v>
      </c>
      <c r="M160" s="154">
        <v>4.7299999952316291E-2</v>
      </c>
      <c r="N160" s="46">
        <v>4.6043697661619009E-3</v>
      </c>
      <c r="O160" s="45">
        <v>1.2424999997019771E-2</v>
      </c>
      <c r="P160" s="41" t="s">
        <v>149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0.17650000157207252</v>
      </c>
      <c r="H162" s="188">
        <v>4.5951814789994348E-2</v>
      </c>
      <c r="I162" s="156">
        <v>383.92149999842798</v>
      </c>
      <c r="J162" s="155">
        <v>6.0000000894069871E-4</v>
      </c>
      <c r="K162" s="155">
        <v>6.0000002384186235E-4</v>
      </c>
      <c r="L162" s="155">
        <v>1.2000000029802338E-3</v>
      </c>
      <c r="M162" s="155">
        <v>4.7299999952316291E-2</v>
      </c>
      <c r="N162" s="58">
        <v>3.4173880716767378E-3</v>
      </c>
      <c r="O162" s="52">
        <v>1.2424999997019771E-2</v>
      </c>
      <c r="P162" s="54" t="s">
        <v>149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44349</v>
      </c>
      <c r="K167" s="33">
        <v>44356</v>
      </c>
      <c r="L167" s="33">
        <v>44363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7" customHeight="1" x14ac:dyDescent="0.2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7" customHeight="1" x14ac:dyDescent="0.2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4.0700000464916217E-2</v>
      </c>
      <c r="H177" s="183">
        <v>0.25534851913492823</v>
      </c>
      <c r="I177" s="153">
        <v>15.898299999535084</v>
      </c>
      <c r="J177" s="154">
        <v>0</v>
      </c>
      <c r="K177" s="154">
        <v>0</v>
      </c>
      <c r="L177" s="154">
        <v>1.299999952316281E-3</v>
      </c>
      <c r="M177" s="154">
        <v>1.5600000500679015E-2</v>
      </c>
      <c r="N177" s="46">
        <v>1.661341906355593</v>
      </c>
      <c r="O177" s="45">
        <v>4.225000113248824E-3</v>
      </c>
      <c r="P177" s="41" t="s">
        <v>149</v>
      </c>
      <c r="R177" s="185"/>
    </row>
    <row r="178" spans="2:18" s="191" customFormat="1" ht="10.7" customHeight="1" x14ac:dyDescent="0.2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7" customHeight="1" x14ac:dyDescent="0.2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1.661341906355593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4.0700000464916217E-2</v>
      </c>
      <c r="H182" s="183">
        <v>0.25534851913492823</v>
      </c>
      <c r="I182" s="153">
        <v>15.898299999535084</v>
      </c>
      <c r="J182" s="154">
        <v>0</v>
      </c>
      <c r="K182" s="154">
        <v>0</v>
      </c>
      <c r="L182" s="154">
        <v>1.299999952316281E-3</v>
      </c>
      <c r="M182" s="154">
        <v>1.5600000500679015E-2</v>
      </c>
      <c r="N182" s="46">
        <v>1.661341906355593</v>
      </c>
      <c r="O182" s="45">
        <v>4.225000113248824E-3</v>
      </c>
      <c r="P182" s="41" t="s">
        <v>149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4.0700000464916217E-2</v>
      </c>
      <c r="H184" s="188">
        <v>0.24909725481924364</v>
      </c>
      <c r="I184" s="156">
        <v>16.298299999535082</v>
      </c>
      <c r="J184" s="155">
        <v>0</v>
      </c>
      <c r="K184" s="155">
        <v>0</v>
      </c>
      <c r="L184" s="155">
        <v>1.299999952316281E-3</v>
      </c>
      <c r="M184" s="155">
        <v>1.5600000500679015E-2</v>
      </c>
      <c r="N184" s="58">
        <v>1.1650485810813305</v>
      </c>
      <c r="O184" s="52">
        <v>4.225000113248824E-3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44349</v>
      </c>
      <c r="K189" s="33">
        <v>44356</v>
      </c>
      <c r="L189" s="33">
        <v>44363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7" customHeight="1" x14ac:dyDescent="0.2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7" customHeight="1" x14ac:dyDescent="0.2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7" customHeight="1" x14ac:dyDescent="0.2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7" customHeight="1" x14ac:dyDescent="0.2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7" customHeight="1" x14ac:dyDescent="0.2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7" customHeight="1" x14ac:dyDescent="0.2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7" customHeight="1" x14ac:dyDescent="0.2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7" customHeight="1" x14ac:dyDescent="0.2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44349</v>
      </c>
      <c r="K214" s="33">
        <v>44356</v>
      </c>
      <c r="L214" s="33">
        <v>44363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7" customHeight="1" x14ac:dyDescent="0.2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7" customHeight="1" x14ac:dyDescent="0.2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7" customHeight="1" x14ac:dyDescent="0.2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7" customHeight="1" x14ac:dyDescent="0.2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7" customHeight="1" x14ac:dyDescent="0.2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7" customHeight="1" x14ac:dyDescent="0.2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7" customHeight="1" x14ac:dyDescent="0.2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44349</v>
      </c>
      <c r="K274" s="33">
        <v>44356</v>
      </c>
      <c r="L274" s="33">
        <v>44363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Reade, Stefan (MMO)</cp:lastModifiedBy>
  <cp:lastPrinted>2019-12-11T10:01:57Z</cp:lastPrinted>
  <dcterms:created xsi:type="dcterms:W3CDTF">2011-07-06T13:58:32Z</dcterms:created>
  <dcterms:modified xsi:type="dcterms:W3CDTF">2021-06-23T14:59:08Z</dcterms:modified>
</cp:coreProperties>
</file>