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D4F131D0-EDE2-470F-ABEF-E7854FFC80F4}" xr6:coauthVersionLast="46" xr6:coauthVersionMax="46" xr10:uidLastSave="{00000000-0000-0000-0000-000000000000}"/>
  <bookViews>
    <workbookView xWindow="28680" yWindow="-120" windowWidth="29040" windowHeight="1584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<sst xmlns="http://schemas.openxmlformats.org/spreadsheetml/2006/main" count="1455" uniqueCount="109">
  <si>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</si>
  <si>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</si>
  <si>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</si>
  <si>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</si>
  <si>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</si>
  <si>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</si>
  <si>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</si>
  <si>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</si>
  <si>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</si>
  <si>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</si>
  <si>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</si>
  <si>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</si>
  <si>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</si>
  <si>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</si>
  <si>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</si>
  <si>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</si>
  <si>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</si>
  <si>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</si>
  <si>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</si>
  <si>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</si>
  <si>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</si>
  <si>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</si>
  <si>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</si>
  <si>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</si>
  <si>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</si>
  <si>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</si>
  <si>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</si>
  <si>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</si>
  <si>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</si>
  <si>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</si>
  <si>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</si>
  <si>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</si>
  <si>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</si>
  <si>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</si>
  <si>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</si>
  <si>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</si>
  <si>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</si>
  <si>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</si>
  <si>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</si>
  <si>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</si>
  <si>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</si>
  <si>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</si>
  <si>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</si>
  <si>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</si>
  <si>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</si>
  <si>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</si>
  <si>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</si>
  <si>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</si>
  <si>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</si>
  <si>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</si>
  <si>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</si>
  <si>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</si>
  <si>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</si>
  <si>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</si>
  <si>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</si>
  <si>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</si>
  <si>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</si>
  <si>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</si>
  <si>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</si>
  <si>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</si>
  <si>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</si>
  <si>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</si>
  <si>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</si>
  <si>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</si>
  <si>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</si>
  <si>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</si>
  <si>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</si>
  <si>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</si>
  <si>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</si>
  <si>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</si>
  <si>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</si>
  <si>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</si>
  <si>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</si>
  <si>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</si>
  <si>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</si>
  <si>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</si>
  <si>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</si>
  <si>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</si>
  <si>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</si>
  <si>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</si>
  <si>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</si>
  <si>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</si>
  <si>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</si>
  <si>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</si>
  <si>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</si>
  <si>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</si>
  <si>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</si>
  <si>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</si>
  <si>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</si>
  <si>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</si>
  <si>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</si>
  <si>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</si>
  <si>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</si>
  <si>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</si>
  <si>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</si>
  <si>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</si>
  <si>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</si>
  <si>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</si>
  <si>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</si>
  <si>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</si>
  <si>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</si>
  <si>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</si>
  <si>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</si>
  <si>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1232-1252</t>
  </si>
  <si>
    <t>Fisheries quota management monitor for minor pelagic stocks, 2022</t>
  </si>
  <si>
    <t>Prov Quota</t>
  </si>
  <si>
    <t>PELAGIC MONITORING 2022 - UPTAKE OF MINOR STOCKS</t>
  </si>
  <si>
    <t>n/a</t>
  </si>
  <si>
    <t>Sprat NS (SPR/2AC4-C) - quota runs from July 2021 to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</si>
</sst>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2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65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2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2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2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2" fontId="13" fillId="0" borderId="17" xfId="0" applyNumberFormat="1" applyFont="1" applyFill="1" applyBorder="1" applyAlignment="1">
      <alignment horizontal="center"/>
    </xf>
    <xf numFmtId="172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2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2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2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2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2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tabSelected="1" zoomScale="90" zoomScaleNormal="90" zoomScaleSheetLayoutView="55" workbookViewId="0">
      <selection activeCell="J56" sqref="J56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104</v>
      </c>
      <c r="B2" s="100"/>
    </row>
    <row r="3" spans="1:16">
      <c r="A3" s="54" t="s">
        <v>62</v>
      </c>
      <c r="B3" s="100"/>
      <c r="I3" s="55">
        <v>44601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105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44580</v>
      </c>
      <c r="J6" s="71">
        <v>44587</v>
      </c>
      <c r="K6" s="71">
        <v>44594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-4.2299999999999997E-2</v>
      </c>
      <c r="L26" s="50">
        <v>0</v>
      </c>
      <c r="M26" s="89">
        <v>0</v>
      </c>
      <c r="N26" s="89">
        <v>-1.0574999999999999E-2</v>
      </c>
      <c r="O26" s="89">
        <v>0</v>
      </c>
      <c r="P26" s="85" t="s">
        <v>22</v>
      </c>
    </row>
    <row r="27" spans="1:16">
      <c r="A27" s="86" t="s">
        <v>75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-2.0000000000000001E-4</v>
      </c>
      <c r="L31" s="50">
        <v>0</v>
      </c>
      <c r="M31" s="89">
        <v>0</v>
      </c>
      <c r="N31" s="89">
        <v>-5.0000000000000002E-5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7736</v>
      </c>
      <c r="C50" s="44">
        <v>0</v>
      </c>
      <c r="D50" s="44">
        <v>0</v>
      </c>
      <c r="E50" s="44">
        <v>7736</v>
      </c>
      <c r="F50" s="44">
        <v>0</v>
      </c>
      <c r="G50" s="129">
        <v>0</v>
      </c>
      <c r="H50" s="44">
        <v>7736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105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44580</v>
      </c>
      <c r="J56" s="71">
        <v>44587</v>
      </c>
      <c r="K56" s="71">
        <v>44594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129">
        <v>0</v>
      </c>
      <c r="H71" s="44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-4.2299999999999997E-2</v>
      </c>
      <c r="L76" s="87">
        <v>0</v>
      </c>
      <c r="M76" s="89">
        <v>0</v>
      </c>
      <c r="N76" s="89">
        <v>-1.0574999999999999E-2</v>
      </c>
      <c r="O76" s="118">
        <v>0</v>
      </c>
      <c r="P76" s="113" t="s">
        <v>22</v>
      </c>
    </row>
    <row r="77" spans="1:16">
      <c r="A77" s="84" t="s">
        <v>75</v>
      </c>
      <c r="B77" s="101">
        <v>0</v>
      </c>
      <c r="C77" s="89">
        <v>0</v>
      </c>
      <c r="D77" s="89">
        <v>0</v>
      </c>
      <c r="E77" s="44">
        <v>0</v>
      </c>
      <c r="F77" s="89">
        <v>131.81800000000001</v>
      </c>
      <c r="G77" s="88" t="s">
        <v>107</v>
      </c>
      <c r="H77" s="44">
        <v>-131.81800000000001</v>
      </c>
      <c r="I77" s="87">
        <v>0</v>
      </c>
      <c r="J77" s="87">
        <v>0</v>
      </c>
      <c r="K77" s="87">
        <v>131.81800000000001</v>
      </c>
      <c r="L77" s="87">
        <v>0</v>
      </c>
      <c r="M77" s="89">
        <v>0</v>
      </c>
      <c r="N77" s="89">
        <v>32.954500000000003</v>
      </c>
      <c r="O77" s="118">
        <v>0</v>
      </c>
      <c r="P77" s="113" t="s">
        <v>22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4.3E-3</v>
      </c>
      <c r="G81" s="88" t="s">
        <v>107</v>
      </c>
      <c r="H81" s="44">
        <v>-4.3E-3</v>
      </c>
      <c r="I81" s="87">
        <v>0</v>
      </c>
      <c r="J81" s="87">
        <v>0</v>
      </c>
      <c r="K81" s="87">
        <v>4.1000000000000003E-3</v>
      </c>
      <c r="L81" s="87">
        <v>0</v>
      </c>
      <c r="M81" s="89">
        <v>0</v>
      </c>
      <c r="N81" s="89">
        <v>1.0250000000000001E-3</v>
      </c>
      <c r="O81" s="118">
        <v>0</v>
      </c>
      <c r="P81" s="113" t="s">
        <v>22</v>
      </c>
    </row>
    <row r="82" spans="1:16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131.82230000000001</v>
      </c>
      <c r="G87" s="134" t="s">
        <v>107</v>
      </c>
      <c r="H87" s="44">
        <v>-131.82230000000001</v>
      </c>
      <c r="I87" s="43">
        <v>0</v>
      </c>
      <c r="J87" s="43">
        <v>0</v>
      </c>
      <c r="K87" s="43">
        <v>131.82230000000001</v>
      </c>
      <c r="L87" s="43">
        <v>0</v>
      </c>
      <c r="M87" s="44">
        <v>0</v>
      </c>
      <c r="N87" s="44">
        <v>32.955575000000003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2.9999999999999997E-4</v>
      </c>
      <c r="G89" s="90" t="s">
        <v>107</v>
      </c>
      <c r="H89" s="44">
        <v>-2.9999999999999997E-4</v>
      </c>
      <c r="I89" s="50">
        <v>0</v>
      </c>
      <c r="J89" s="50">
        <v>0</v>
      </c>
      <c r="K89" s="50">
        <v>2.9999999999999997E-4</v>
      </c>
      <c r="L89" s="50">
        <v>0</v>
      </c>
      <c r="M89" s="89">
        <v>0</v>
      </c>
      <c r="N89" s="89">
        <v>7.4999999999999993E-5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3.05145</v>
      </c>
      <c r="G94" s="90" t="s">
        <v>107</v>
      </c>
      <c r="H94" s="44">
        <v>-3.05145</v>
      </c>
      <c r="I94" s="50">
        <v>0</v>
      </c>
      <c r="J94" s="50">
        <v>0</v>
      </c>
      <c r="K94" s="50">
        <v>3.0513499999999998</v>
      </c>
      <c r="L94" s="50">
        <v>1.0000000000021103E-4</v>
      </c>
      <c r="M94" s="89">
        <v>0</v>
      </c>
      <c r="N94" s="89">
        <v>0.7628625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5420</v>
      </c>
      <c r="C99" s="44">
        <v>0</v>
      </c>
      <c r="D99" s="44">
        <v>0</v>
      </c>
      <c r="E99" s="44">
        <v>5420</v>
      </c>
      <c r="F99" s="44">
        <v>134.87405000000001</v>
      </c>
      <c r="G99" s="134">
        <v>2.4884511070110702</v>
      </c>
      <c r="H99" s="44">
        <v>5285.1259499999996</v>
      </c>
      <c r="I99" s="43">
        <v>0</v>
      </c>
      <c r="J99" s="43">
        <v>0</v>
      </c>
      <c r="K99" s="43">
        <v>134.87395000000004</v>
      </c>
      <c r="L99" s="43">
        <v>9.9999999974897946E-5</v>
      </c>
      <c r="M99" s="44">
        <v>1.8450184497213642E-6</v>
      </c>
      <c r="N99" s="44">
        <v>33.718512500000003</v>
      </c>
      <c r="O99" s="135">
        <v>0.62211277675276755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104</v>
      </c>
    </row>
    <row r="105" spans="1:16">
      <c r="A105" s="54" t="s">
        <v>62</v>
      </c>
      <c r="B105" s="100"/>
      <c r="I105" s="55">
        <v>44601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105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44580</v>
      </c>
      <c r="J108" s="71">
        <v>44587</v>
      </c>
      <c r="K108" s="71">
        <v>44594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100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2.1000000000000001E-2</v>
      </c>
      <c r="C146" s="89">
        <v>0</v>
      </c>
      <c r="D146" s="89">
        <v>0</v>
      </c>
      <c r="E146" s="166">
        <v>2.1000000000000001E-2</v>
      </c>
      <c r="F146" s="89">
        <v>0</v>
      </c>
      <c r="G146" s="88">
        <v>0</v>
      </c>
      <c r="H146" s="44">
        <v>2.1000000000000001E-2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2.1000000000000001E-2</v>
      </c>
      <c r="C150" s="44">
        <v>0</v>
      </c>
      <c r="D150" s="44">
        <v>0</v>
      </c>
      <c r="E150" s="44">
        <v>2.1000000000000001E-2</v>
      </c>
      <c r="F150" s="44">
        <v>0</v>
      </c>
      <c r="G150" s="88">
        <v>0</v>
      </c>
      <c r="H150" s="44">
        <v>2.1000000000000001E-2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105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44580</v>
      </c>
      <c r="J156" s="71">
        <v>44587</v>
      </c>
      <c r="K156" s="71">
        <v>44594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95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-4.2299999999999997E-2</v>
      </c>
      <c r="L176" s="87">
        <v>0</v>
      </c>
      <c r="M176" s="89">
        <v>0</v>
      </c>
      <c r="N176" s="89">
        <v>-1.0574999999999999E-2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55.640999999999998</v>
      </c>
      <c r="G177" s="88" t="s">
        <v>107</v>
      </c>
      <c r="H177" s="44">
        <v>-55.640999999999998</v>
      </c>
      <c r="I177" s="87">
        <v>0</v>
      </c>
      <c r="J177" s="87">
        <v>0</v>
      </c>
      <c r="K177" s="87">
        <v>55.640999999999998</v>
      </c>
      <c r="L177" s="87">
        <v>0</v>
      </c>
      <c r="M177" s="89">
        <v>0</v>
      </c>
      <c r="N177" s="89">
        <v>13.91025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1E-4</v>
      </c>
      <c r="G180" s="88" t="s">
        <v>107</v>
      </c>
      <c r="H180" s="44">
        <v>-1E-4</v>
      </c>
      <c r="I180" s="87">
        <v>0</v>
      </c>
      <c r="J180" s="87">
        <v>0</v>
      </c>
      <c r="K180" s="87">
        <v>1E-4</v>
      </c>
      <c r="L180" s="87">
        <v>0</v>
      </c>
      <c r="M180" s="89">
        <v>0</v>
      </c>
      <c r="N180" s="89">
        <v>2.5000000000000001E-5</v>
      </c>
      <c r="O180" s="118">
        <v>0</v>
      </c>
      <c r="P180" s="113" t="s">
        <v>22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-2.0000000000000001E-4</v>
      </c>
      <c r="L181" s="87">
        <v>0</v>
      </c>
      <c r="M181" s="89">
        <v>0</v>
      </c>
      <c r="N181" s="89">
        <v>-5.0000000000000002E-5</v>
      </c>
      <c r="O181" s="118">
        <v>0</v>
      </c>
      <c r="P181" s="113" t="s">
        <v>22</v>
      </c>
    </row>
    <row r="182" spans="1:16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55.641100000000002</v>
      </c>
      <c r="G187" s="134" t="s">
        <v>107</v>
      </c>
      <c r="H187" s="44">
        <v>-55.641100000000002</v>
      </c>
      <c r="I187" s="43">
        <v>0</v>
      </c>
      <c r="J187" s="43">
        <v>0</v>
      </c>
      <c r="K187" s="43">
        <v>55.641100000000002</v>
      </c>
      <c r="L187" s="43">
        <v>0</v>
      </c>
      <c r="M187" s="44">
        <v>0</v>
      </c>
      <c r="N187" s="44">
        <v>13.910275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3.5872600010000002</v>
      </c>
      <c r="G194" s="90" t="s">
        <v>107</v>
      </c>
      <c r="H194" s="44">
        <v>-3.5872600010000002</v>
      </c>
      <c r="I194" s="50">
        <v>0</v>
      </c>
      <c r="J194" s="50">
        <v>0</v>
      </c>
      <c r="K194" s="50">
        <v>3.2260200000000001</v>
      </c>
      <c r="L194" s="50">
        <v>0.36124000100000009</v>
      </c>
      <c r="M194" s="89">
        <v>0</v>
      </c>
      <c r="N194" s="89">
        <v>0.89681500025000005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465</v>
      </c>
      <c r="C199" s="44">
        <v>0</v>
      </c>
      <c r="D199" s="44">
        <v>0</v>
      </c>
      <c r="E199" s="44">
        <v>465</v>
      </c>
      <c r="F199" s="44">
        <v>59.228360000999999</v>
      </c>
      <c r="G199" s="134">
        <v>12.737281720645161</v>
      </c>
      <c r="H199" s="44">
        <v>405.771639999</v>
      </c>
      <c r="I199" s="43">
        <v>0</v>
      </c>
      <c r="J199" s="43">
        <v>0</v>
      </c>
      <c r="K199" s="43">
        <v>58.86712</v>
      </c>
      <c r="L199" s="43">
        <v>0.36124000099999876</v>
      </c>
      <c r="M199" s="44">
        <v>7.7686021720429835E-2</v>
      </c>
      <c r="N199" s="44">
        <v>14.80709000025</v>
      </c>
      <c r="O199" s="135">
        <v>3.1843204301612902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104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105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44580</v>
      </c>
      <c r="J207" s="71">
        <v>44587</v>
      </c>
      <c r="K207" s="71">
        <v>44594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96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-4.2299999999999997E-2</v>
      </c>
      <c r="L227" s="87">
        <v>0</v>
      </c>
      <c r="M227" s="89">
        <v>0</v>
      </c>
      <c r="N227" s="89">
        <v>-1.0574999999999999E-2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-2.0000000000000001E-4</v>
      </c>
      <c r="L232" s="87">
        <v>0</v>
      </c>
      <c r="M232" s="89">
        <v>0</v>
      </c>
      <c r="N232" s="89">
        <v>-5.0000000000000002E-5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0</v>
      </c>
      <c r="G238" s="134">
        <v>0</v>
      </c>
      <c r="H238" s="44">
        <v>0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410</v>
      </c>
      <c r="C249" s="44">
        <v>0</v>
      </c>
      <c r="D249" s="44">
        <v>0</v>
      </c>
      <c r="E249" s="44">
        <v>410</v>
      </c>
      <c r="F249" s="44">
        <v>0</v>
      </c>
      <c r="G249" s="134">
        <v>0</v>
      </c>
      <c r="H249" s="44">
        <v>410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105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44580</v>
      </c>
      <c r="J255" s="71">
        <v>44587</v>
      </c>
      <c r="K255" s="71">
        <v>44594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102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0</v>
      </c>
      <c r="G260" s="88">
        <v>0</v>
      </c>
      <c r="H260" s="44">
        <v>1313.44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0</v>
      </c>
      <c r="G270" s="129">
        <v>0</v>
      </c>
      <c r="H270" s="44">
        <v>1325.94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-4.2299999999999997E-2</v>
      </c>
      <c r="L275" s="87">
        <v>0</v>
      </c>
      <c r="M275" s="89">
        <v>0</v>
      </c>
      <c r="N275" s="89">
        <v>-1.0574999999999999E-2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-2.0000000000000001E-4</v>
      </c>
      <c r="L280" s="87">
        <v>0</v>
      </c>
      <c r="M280" s="89">
        <v>0</v>
      </c>
      <c r="N280" s="89">
        <v>-5.0000000000000002E-5</v>
      </c>
      <c r="O280" s="118">
        <v>-1.4409637165336177E-5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0</v>
      </c>
      <c r="G286" s="134">
        <v>0</v>
      </c>
      <c r="H286" s="44">
        <v>1911.558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66.896500000000003</v>
      </c>
      <c r="G293" s="90">
        <v>5.0107861128796678</v>
      </c>
      <c r="H293" s="44">
        <v>1268.1534999999999</v>
      </c>
      <c r="I293" s="50">
        <v>0</v>
      </c>
      <c r="J293" s="50">
        <v>0</v>
      </c>
      <c r="K293" s="50">
        <v>57.189500000000002</v>
      </c>
      <c r="L293" s="50">
        <v>9.7070000000000007</v>
      </c>
      <c r="M293" s="89">
        <v>0.72708887307591485</v>
      </c>
      <c r="N293" s="89">
        <v>16.724125000000001</v>
      </c>
      <c r="O293" s="89">
        <v>1.2526965282199169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66.896500000000003</v>
      </c>
      <c r="G298" s="134">
        <v>2.0324701820416853</v>
      </c>
      <c r="H298" s="44">
        <v>3224.4925000000003</v>
      </c>
      <c r="I298" s="43">
        <v>0</v>
      </c>
      <c r="J298" s="43">
        <v>0</v>
      </c>
      <c r="K298" s="43">
        <v>57.189500000000002</v>
      </c>
      <c r="L298" s="43">
        <v>9.7070000000000007</v>
      </c>
      <c r="M298" s="44">
        <v>0.29492108043139237</v>
      </c>
      <c r="N298" s="44">
        <v>16.724125000000001</v>
      </c>
      <c r="O298" s="135">
        <v>0.50811754551042132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104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105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44580</v>
      </c>
      <c r="J306" s="71">
        <v>44587</v>
      </c>
      <c r="K306" s="71">
        <v>44594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83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-2.0000000000000001E-4</v>
      </c>
      <c r="L323" s="87">
        <v>0</v>
      </c>
      <c r="M323" s="89">
        <v>0</v>
      </c>
      <c r="N323" s="89">
        <v>-5.0000000000000002E-5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442</v>
      </c>
      <c r="C333" s="44">
        <v>0</v>
      </c>
      <c r="D333" s="44">
        <v>0</v>
      </c>
      <c r="E333" s="44">
        <v>442</v>
      </c>
      <c r="F333" s="44">
        <v>0</v>
      </c>
      <c r="G333" s="134">
        <v>0</v>
      </c>
      <c r="H333" s="44">
        <v>442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105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44580</v>
      </c>
      <c r="J339" s="71">
        <v>44587</v>
      </c>
      <c r="K339" s="71">
        <v>44594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98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-4.2299999999999997E-2</v>
      </c>
      <c r="L359" s="97">
        <v>0</v>
      </c>
      <c r="M359" s="89">
        <v>0</v>
      </c>
      <c r="N359" s="89">
        <v>-1.0574999999999999E-2</v>
      </c>
      <c r="O359" s="118">
        <v>0</v>
      </c>
      <c r="P359" s="113" t="s">
        <v>22</v>
      </c>
    </row>
    <row r="360" spans="1:16">
      <c r="A360" s="84" t="s">
        <v>75</v>
      </c>
      <c r="B360" s="101">
        <v>0</v>
      </c>
      <c r="C360" s="89">
        <v>0</v>
      </c>
      <c r="D360" s="89">
        <v>0</v>
      </c>
      <c r="E360" s="44">
        <v>0</v>
      </c>
      <c r="F360" s="89">
        <v>6.3529999999999998</v>
      </c>
      <c r="G360" s="88" t="s">
        <v>107</v>
      </c>
      <c r="H360" s="44">
        <v>-6.3529999999999998</v>
      </c>
      <c r="I360" s="97">
        <v>0</v>
      </c>
      <c r="J360" s="97">
        <v>0</v>
      </c>
      <c r="K360" s="97">
        <v>6.3529999999999998</v>
      </c>
      <c r="L360" s="97">
        <v>0</v>
      </c>
      <c r="M360" s="89">
        <v>0</v>
      </c>
      <c r="N360" s="89">
        <v>1.5882499999999999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-2.0000000000000001E-4</v>
      </c>
      <c r="L364" s="97">
        <v>0</v>
      </c>
      <c r="M364" s="89">
        <v>0</v>
      </c>
      <c r="N364" s="89">
        <v>-5.0000000000000002E-5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6.3529999999999998</v>
      </c>
      <c r="G370" s="134" t="s">
        <v>107</v>
      </c>
      <c r="H370" s="44">
        <v>-6.3529999999999998</v>
      </c>
      <c r="I370" s="43">
        <v>0</v>
      </c>
      <c r="J370" s="43">
        <v>0</v>
      </c>
      <c r="K370" s="43">
        <v>6.3529999999999998</v>
      </c>
      <c r="L370" s="43">
        <v>0</v>
      </c>
      <c r="M370" s="44">
        <v>0</v>
      </c>
      <c r="N370" s="44">
        <v>1.5882499999999999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1450</v>
      </c>
      <c r="C381" s="44">
        <v>0</v>
      </c>
      <c r="D381" s="44">
        <v>0</v>
      </c>
      <c r="E381" s="44">
        <v>1450</v>
      </c>
      <c r="F381" s="44">
        <v>6.3529999999999998</v>
      </c>
      <c r="G381" s="134">
        <v>0.43813793103448273</v>
      </c>
      <c r="H381" s="44">
        <v>1443.6469999999999</v>
      </c>
      <c r="I381" s="43">
        <v>0</v>
      </c>
      <c r="J381" s="43">
        <v>0</v>
      </c>
      <c r="K381" s="43">
        <v>6.3529999999999998</v>
      </c>
      <c r="L381" s="43">
        <v>0</v>
      </c>
      <c r="M381" s="44">
        <v>0</v>
      </c>
      <c r="N381" s="44">
        <v>1.5882499999999999</v>
      </c>
      <c r="O381" s="135">
        <v>0.10953448275862068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104</v>
      </c>
    </row>
    <row r="385" spans="1:16">
      <c r="A385" s="54" t="s">
        <v>62</v>
      </c>
      <c r="B385" s="100"/>
      <c r="I385" s="55">
        <v>44601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105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44580</v>
      </c>
      <c r="J388" s="71">
        <v>44587</v>
      </c>
      <c r="K388" s="71">
        <v>44594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-4.2299999999999997E-2</v>
      </c>
      <c r="L408" s="87">
        <v>0</v>
      </c>
      <c r="M408" s="89">
        <v>0</v>
      </c>
      <c r="N408" s="89">
        <v>-1.0574999999999999E-2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-2.0000000000000001E-4</v>
      </c>
      <c r="L413" s="87">
        <v>0</v>
      </c>
      <c r="M413" s="89">
        <v>0</v>
      </c>
      <c r="N413" s="89">
        <v>-5.0000000000000002E-5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149</v>
      </c>
      <c r="C429" s="44">
        <v>0</v>
      </c>
      <c r="D429" s="44">
        <v>0</v>
      </c>
      <c r="E429" s="44">
        <v>149</v>
      </c>
      <c r="F429" s="44">
        <v>0</v>
      </c>
      <c r="G429" s="134">
        <v>0</v>
      </c>
      <c r="H429" s="44">
        <v>149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topLeftCell="A68" zoomScale="115" zoomScaleNormal="115" workbookViewId="0">
      <selection activeCell="E40" sqref="E40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44601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105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44580</v>
      </c>
      <c r="J5" s="71">
        <v>44587</v>
      </c>
      <c r="K5" s="71">
        <v>44594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0</v>
      </c>
      <c r="G23" s="157">
        <v>0</v>
      </c>
      <c r="H23" s="156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105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44580</v>
      </c>
      <c r="J28" s="71">
        <v>44587</v>
      </c>
      <c r="K28" s="71">
        <v>44594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99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0</v>
      </c>
      <c r="C33" s="89">
        <v>0</v>
      </c>
      <c r="D33" s="89">
        <v>0</v>
      </c>
      <c r="E33" s="44">
        <v>0</v>
      </c>
      <c r="F33" s="89">
        <v>2.9999999999999997E-4</v>
      </c>
      <c r="G33" s="88" t="s">
        <v>107</v>
      </c>
      <c r="H33" s="44">
        <v>-2.9999999999999997E-4</v>
      </c>
      <c r="I33" s="50">
        <v>0</v>
      </c>
      <c r="J33" s="50">
        <v>0</v>
      </c>
      <c r="K33" s="50">
        <v>2.9999999999999997E-4</v>
      </c>
      <c r="L33" s="50">
        <v>0</v>
      </c>
      <c r="M33" s="89">
        <v>0</v>
      </c>
      <c r="N33" s="89">
        <v>7.4999999999999993E-5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0</v>
      </c>
      <c r="C37" s="144">
        <v>0</v>
      </c>
      <c r="D37" s="143">
        <v>0</v>
      </c>
      <c r="E37" s="147">
        <v>0</v>
      </c>
      <c r="F37" s="143">
        <v>2.9999999999999997E-4</v>
      </c>
      <c r="G37" s="149" t="s">
        <v>107</v>
      </c>
      <c r="H37" s="147">
        <v>-2.9999999999999997E-4</v>
      </c>
      <c r="I37" s="147">
        <v>0</v>
      </c>
      <c r="J37" s="147">
        <v>0</v>
      </c>
      <c r="K37" s="147">
        <v>2.9999999999999997E-4</v>
      </c>
      <c r="L37" s="147">
        <v>0</v>
      </c>
      <c r="M37" s="143">
        <v>0</v>
      </c>
      <c r="N37" s="50">
        <v>7.4999999999999993E-5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0</v>
      </c>
      <c r="C39" s="89">
        <v>0</v>
      </c>
      <c r="D39" s="89">
        <v>0</v>
      </c>
      <c r="E39" s="44">
        <v>0</v>
      </c>
      <c r="F39" s="89">
        <v>3.05145</v>
      </c>
      <c r="G39" s="88" t="s">
        <v>107</v>
      </c>
      <c r="H39" s="44">
        <v>-3.05145</v>
      </c>
      <c r="I39" s="50">
        <v>0</v>
      </c>
      <c r="J39" s="50">
        <v>0</v>
      </c>
      <c r="K39" s="50">
        <v>3.0513499999999998</v>
      </c>
      <c r="L39" s="50">
        <v>1.0000000000021103E-4</v>
      </c>
      <c r="M39" s="89">
        <v>0</v>
      </c>
      <c r="N39" s="89">
        <v>0.7628625</v>
      </c>
      <c r="O39" s="89">
        <v>0</v>
      </c>
      <c r="P39" s="85" t="s">
        <v>22</v>
      </c>
    </row>
    <row r="40" spans="1:16">
      <c r="A40" s="161" t="s">
        <v>86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0</v>
      </c>
      <c r="C44" s="143">
        <v>0</v>
      </c>
      <c r="D44" s="143">
        <v>0</v>
      </c>
      <c r="E44" s="147">
        <v>0</v>
      </c>
      <c r="F44" s="143">
        <v>3.05145</v>
      </c>
      <c r="G44" s="149" t="s">
        <v>107</v>
      </c>
      <c r="H44" s="147">
        <v>-3.05145</v>
      </c>
      <c r="I44" s="143">
        <v>0</v>
      </c>
      <c r="J44" s="143">
        <v>0</v>
      </c>
      <c r="K44" s="143">
        <v>3.0513499999999998</v>
      </c>
      <c r="L44" s="143">
        <v>1.0000000000021103E-4</v>
      </c>
      <c r="M44" s="143">
        <v>0</v>
      </c>
      <c r="N44" s="50">
        <v>0.7628625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3.0517500000000002</v>
      </c>
      <c r="G46" s="157" t="s">
        <v>107</v>
      </c>
      <c r="H46" s="156">
        <v>-3.0517500000000002</v>
      </c>
      <c r="I46" s="155">
        <v>0</v>
      </c>
      <c r="J46" s="155">
        <v>0</v>
      </c>
      <c r="K46" s="155">
        <v>3.05165</v>
      </c>
      <c r="L46" s="155">
        <v>1.0000000000021103E-4</v>
      </c>
      <c r="M46" s="155">
        <v>0</v>
      </c>
      <c r="N46" s="94">
        <v>0.76293750000000005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105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44580</v>
      </c>
      <c r="J51" s="71">
        <v>44587</v>
      </c>
      <c r="K51" s="71">
        <v>44594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100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2.1000000000000001E-2</v>
      </c>
      <c r="C67" s="143">
        <v>0</v>
      </c>
      <c r="D67" s="143">
        <v>0</v>
      </c>
      <c r="E67" s="143">
        <v>2.1000000000000001E-2</v>
      </c>
      <c r="F67" s="143">
        <v>0</v>
      </c>
      <c r="G67" s="149">
        <v>0</v>
      </c>
      <c r="H67" s="147">
        <v>2.1000000000000001E-2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2.1000000000000001E-2</v>
      </c>
      <c r="C69" s="155">
        <v>0</v>
      </c>
      <c r="D69" s="155">
        <v>0</v>
      </c>
      <c r="E69" s="156">
        <v>2.1000000000000001E-2</v>
      </c>
      <c r="F69" s="155">
        <v>0</v>
      </c>
      <c r="G69" s="157">
        <v>0</v>
      </c>
      <c r="H69" s="156">
        <v>2.1000000000000001E-2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105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44580</v>
      </c>
      <c r="J74" s="71">
        <v>44587</v>
      </c>
      <c r="K74" s="71">
        <v>44594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0</v>
      </c>
      <c r="C85" s="89">
        <v>0</v>
      </c>
      <c r="D85" s="89">
        <v>0</v>
      </c>
      <c r="E85" s="44">
        <v>0</v>
      </c>
      <c r="F85" s="89">
        <v>3.5872600010000002</v>
      </c>
      <c r="G85" s="88" t="s">
        <v>107</v>
      </c>
      <c r="H85" s="44">
        <v>-3.5872600010000002</v>
      </c>
      <c r="I85" s="50">
        <v>0</v>
      </c>
      <c r="J85" s="50">
        <v>0</v>
      </c>
      <c r="K85" s="50">
        <v>3.2260200000000001</v>
      </c>
      <c r="L85" s="50">
        <v>0.36124000100000009</v>
      </c>
      <c r="M85" s="89">
        <v>0</v>
      </c>
      <c r="N85" s="89">
        <v>0.89681500025000005</v>
      </c>
      <c r="O85" s="89">
        <v>0</v>
      </c>
      <c r="P85" s="85" t="s">
        <v>22</v>
      </c>
    </row>
    <row r="86" spans="1:16">
      <c r="A86" s="161" t="s">
        <v>86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0</v>
      </c>
      <c r="C90" s="143">
        <v>0</v>
      </c>
      <c r="D90" s="143">
        <v>0</v>
      </c>
      <c r="E90" s="147">
        <v>0</v>
      </c>
      <c r="F90" s="143">
        <v>3.5872600010000002</v>
      </c>
      <c r="G90" s="149" t="s">
        <v>107</v>
      </c>
      <c r="H90" s="147">
        <v>-3.5872600010000002</v>
      </c>
      <c r="I90" s="143">
        <v>0</v>
      </c>
      <c r="J90" s="143">
        <v>0</v>
      </c>
      <c r="K90" s="143">
        <v>3.2260200000000001</v>
      </c>
      <c r="L90" s="143">
        <v>0.36124000100000009</v>
      </c>
      <c r="M90" s="143">
        <v>0</v>
      </c>
      <c r="N90" s="50">
        <v>0.89681500025000005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3.5872600010000002</v>
      </c>
      <c r="G92" s="157" t="s">
        <v>107</v>
      </c>
      <c r="H92" s="156">
        <v>-3.5872600010000002</v>
      </c>
      <c r="I92" s="155">
        <v>0</v>
      </c>
      <c r="J92" s="155">
        <v>0</v>
      </c>
      <c r="K92" s="155">
        <v>3.2260200000000001</v>
      </c>
      <c r="L92" s="155">
        <v>0.36124000100000009</v>
      </c>
      <c r="M92" s="155">
        <v>0</v>
      </c>
      <c r="N92" s="94">
        <v>0.89681500025000005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105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44580</v>
      </c>
      <c r="J97" s="71">
        <v>44587</v>
      </c>
      <c r="K97" s="71">
        <v>44594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82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0</v>
      </c>
      <c r="C113" s="143">
        <v>0</v>
      </c>
      <c r="D113" s="143">
        <v>0</v>
      </c>
      <c r="E113" s="147">
        <v>0</v>
      </c>
      <c r="F113" s="143">
        <v>0</v>
      </c>
      <c r="G113" s="149">
        <v>0</v>
      </c>
      <c r="H113" s="147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</v>
      </c>
      <c r="G115" s="157">
        <v>0</v>
      </c>
      <c r="H115" s="156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44601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105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44580</v>
      </c>
      <c r="J121" s="71">
        <v>44587</v>
      </c>
      <c r="K121" s="71">
        <v>44594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102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66.896500000000003</v>
      </c>
      <c r="G132" s="88">
        <v>5.0108198924227798</v>
      </c>
      <c r="H132" s="44">
        <v>1268.1444999999999</v>
      </c>
      <c r="I132" s="50">
        <v>0</v>
      </c>
      <c r="J132" s="50">
        <v>0</v>
      </c>
      <c r="K132" s="50">
        <v>57.189500000000002</v>
      </c>
      <c r="L132" s="50">
        <v>9.7070000000000007</v>
      </c>
      <c r="M132" s="89">
        <v>0.72709377464811953</v>
      </c>
      <c r="N132" s="89">
        <v>16.724125000000001</v>
      </c>
      <c r="O132" s="89">
        <v>1.252704973105695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66.896500000000003</v>
      </c>
      <c r="G137" s="149">
        <v>5.0107861128796678</v>
      </c>
      <c r="H137" s="147">
        <v>1268.1534999999999</v>
      </c>
      <c r="I137" s="143">
        <v>0</v>
      </c>
      <c r="J137" s="143">
        <v>0</v>
      </c>
      <c r="K137" s="143">
        <v>57.189500000000002</v>
      </c>
      <c r="L137" s="143">
        <v>9.7070000000000007</v>
      </c>
      <c r="M137" s="143">
        <v>0.72708887307591485</v>
      </c>
      <c r="N137" s="50">
        <v>16.724125000000001</v>
      </c>
      <c r="O137" s="50">
        <v>1.2526965282199169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66.896500000000003</v>
      </c>
      <c r="G139" s="157">
        <v>4.8481661884680092</v>
      </c>
      <c r="H139" s="156">
        <v>1312.9344999999998</v>
      </c>
      <c r="I139" s="155">
        <v>0</v>
      </c>
      <c r="J139" s="155">
        <v>0</v>
      </c>
      <c r="K139" s="155">
        <v>57.189500000000002</v>
      </c>
      <c r="L139" s="155">
        <v>9.7070000000000007</v>
      </c>
      <c r="M139" s="155">
        <v>0.70349194937640924</v>
      </c>
      <c r="N139" s="94">
        <v>16.724125000000001</v>
      </c>
      <c r="O139" s="94">
        <v>1.2120415471170023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105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44580</v>
      </c>
      <c r="J144" s="71">
        <v>44587</v>
      </c>
      <c r="K144" s="71">
        <v>44594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83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105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44580</v>
      </c>
      <c r="J159" s="71">
        <v>44587</v>
      </c>
      <c r="K159" s="71">
        <v>44594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84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105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44580</v>
      </c>
      <c r="J182" s="71">
        <v>44587</v>
      </c>
      <c r="K182" s="71">
        <v>44594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</v>
      </c>
      <c r="C200" s="155">
        <v>0</v>
      </c>
      <c r="D200" s="155">
        <v>149</v>
      </c>
      <c r="E200" s="156">
        <v>149</v>
      </c>
      <c r="F200" s="155">
        <v>0</v>
      </c>
      <c r="G200" s="157">
        <v>0</v>
      </c>
      <c r="H200" s="156">
        <v>149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zoomScale="90" zoomScaleNormal="90" workbookViewId="0">
      <selection sqref="A1:XFD1048576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106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44601.534389699074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44601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0</v>
      </c>
      <c r="C18" s="31">
        <v>0</v>
      </c>
      <c r="D18" s="31">
        <v>0</v>
      </c>
      <c r="E18" s="31">
        <v>0</v>
      </c>
      <c r="F18" s="163">
        <v>7736</v>
      </c>
      <c r="G18" s="141">
        <v>0</v>
      </c>
      <c r="H18" s="163">
        <v>7736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134.87405000000001</v>
      </c>
      <c r="C20" s="31">
        <v>0</v>
      </c>
      <c r="D20" s="31">
        <v>0</v>
      </c>
      <c r="E20" s="31">
        <v>134.87405000000001</v>
      </c>
      <c r="F20" s="163">
        <v>5420</v>
      </c>
      <c r="G20" s="31">
        <v>2.4884511070110702</v>
      </c>
      <c r="H20" s="163">
        <v>5285.1259499999996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2.1000000000000001E-2</v>
      </c>
      <c r="G22" s="31">
        <v>0</v>
      </c>
      <c r="H22" s="163">
        <v>2.1000000000000001E-2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59.228360000999999</v>
      </c>
      <c r="C24" s="31">
        <v>0</v>
      </c>
      <c r="D24" s="31">
        <v>0</v>
      </c>
      <c r="E24" s="31">
        <v>59.228360000999999</v>
      </c>
      <c r="F24" s="163">
        <v>465</v>
      </c>
      <c r="G24" s="31">
        <v>12.737281720645161</v>
      </c>
      <c r="H24" s="163">
        <v>405.771639999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1</v>
      </c>
      <c r="G26" s="31">
        <v>0</v>
      </c>
      <c r="H26" s="163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</v>
      </c>
      <c r="C28" s="31">
        <v>0</v>
      </c>
      <c r="D28" s="31">
        <v>0</v>
      </c>
      <c r="E28" s="31">
        <v>0</v>
      </c>
      <c r="F28" s="163">
        <v>410</v>
      </c>
      <c r="G28" s="31">
        <v>0</v>
      </c>
      <c r="H28" s="163">
        <v>410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66.896500000000003</v>
      </c>
      <c r="C30" s="31">
        <v>0</v>
      </c>
      <c r="D30" s="31">
        <v>0</v>
      </c>
      <c r="E30" s="31">
        <v>66.896500000000003</v>
      </c>
      <c r="F30" s="163">
        <v>3291.3890000000001</v>
      </c>
      <c r="G30" s="31">
        <v>2.0324701820416853</v>
      </c>
      <c r="H30" s="163">
        <v>3224.4925000000003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442</v>
      </c>
      <c r="G32" s="31">
        <v>0</v>
      </c>
      <c r="H32" s="163">
        <v>442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6.3529999999999998</v>
      </c>
      <c r="C34" s="31">
        <v>0</v>
      </c>
      <c r="D34" s="31"/>
      <c r="E34" s="31">
        <v>6.3529999999999998</v>
      </c>
      <c r="F34" s="163">
        <v>1450</v>
      </c>
      <c r="G34" s="31">
        <v>0.43813793103448273</v>
      </c>
      <c r="H34" s="163">
        <v>1443.6469999999999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0</v>
      </c>
      <c r="C36" s="31">
        <v>0</v>
      </c>
      <c r="D36" s="31"/>
      <c r="E36" s="31">
        <v>0</v>
      </c>
      <c r="F36" s="163">
        <v>149</v>
      </c>
      <c r="G36" s="31">
        <v>0</v>
      </c>
      <c r="H36" s="163">
        <v>149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2022-02-09T12:50:15Z</dcterms:modified>
</cp:coreProperties>
</file>