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FA78BDD7-AD9B-4F9D-9E52-38C8D861CA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<sst xmlns="http://schemas.openxmlformats.org/spreadsheetml/2006/main" count="3625" uniqueCount="169">
  <si>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</si>
  <si>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</si>
  <si>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</si>
  <si>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</si>
  <si>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</si>
  <si>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</si>
  <si>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</si>
  <si>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</si>
  <si>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</si>
  <si>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</si>
  <si>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</si>
  <si>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</si>
  <si>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</si>
  <si>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</si>
  <si>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</si>
  <si>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</si>
  <si>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</si>
  <si>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</si>
  <si>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</si>
  <si>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</si>
  <si>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</si>
  <si>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</si>
  <si>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</si>
  <si>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</si>
  <si>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</si>
  <si>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</si>
  <si>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</si>
  <si>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</si>
  <si>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</si>
  <si>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</si>
  <si>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</si>
  <si>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</si>
  <si>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</si>
  <si>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</si>
  <si>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</si>
  <si>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</si>
  <si>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</si>
  <si>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</si>
  <si>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</si>
  <si>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</si>
  <si>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</si>
  <si>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</si>
  <si>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</si>
  <si>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</si>
  <si>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</si>
  <si>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</si>
  <si>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</si>
  <si>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</si>
  <si>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</si>
  <si>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</si>
  <si>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</si>
  <si>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</si>
  <si>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</si>
  <si>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</si>
  <si>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</si>
  <si>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</si>
  <si>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</si>
  <si>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</si>
  <si>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</si>
  <si>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</si>
  <si>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</si>
  <si>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</si>
  <si>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</si>
  <si>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</si>
  <si>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</si>
  <si>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</si>
  <si>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</si>
  <si>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</si>
  <si>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</si>
  <si>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</si>
  <si>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</si>
  <si>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</si>
  <si>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</si>
  <si>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</si>
  <si>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</si>
  <si>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</si>
  <si>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</si>
  <si>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</si>
  <si>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</si>
  <si>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</si>
  <si>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</si>
  <si>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</si>
  <si>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</si>
  <si>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</si>
  <si>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</si>
  <si>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</si>
  <si>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</si>
  <si>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</si>
  <si>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</si>
  <si>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</si>
  <si>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</si>
  <si>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</si>
  <si>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</si>
  <si>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</si>
  <si>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</si>
  <si>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</si>
  <si>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</si>
  <si>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</si>
  <si>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</si>
  <si>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</si>
  <si>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</si>
  <si>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</si>
  <si>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</si>
  <si>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</si>
  <si>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</si>
  <si>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</si>
  <si>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</si>
  <si>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</si>
  <si>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</si>
  <si>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</si>
  <si>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</si>
  <si>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</si>
  <si>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</si>
  <si>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</si>
  <si>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</si>
  <si>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</si>
  <si>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</si>
  <si>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</si>
  <si>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</si>
  <si>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</si>
  <si>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</si>
  <si>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</si>
  <si>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</si>
  <si>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</si>
  <si>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</si>
  <si>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</si>
  <si>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</si>
  <si>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</si>
  <si>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</si>
  <si>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</si>
  <si>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</si>
  <si>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</si>
  <si>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</si>
  <si>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</si>
  <si>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</si>
  <si>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</si>
  <si>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</si>
  <si>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</si>
  <si>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</si>
  <si>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</si>
  <si>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</si>
  <si>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</si>
  <si>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</si>
  <si>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</si>
  <si>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</si>
  <si>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</si>
  <si>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</si>
  <si>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</si>
  <si>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</si>
  <si>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</si>
  <si>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</si>
  <si>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</si>
  <si>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</si>
  <si>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</si>
  <si>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</si>
  <si>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</si>
  <si>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</si>
  <si>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</si>
  <si>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</si>
  <si>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</si>
  <si>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</si>
  <si>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</si>
  <si>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</si>
  <si>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</si>
  <si>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</si>
  <si>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</si>
  <si>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</si>
  <si>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This weeks report includes swap numbers 41-104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</si>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</sst>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3.3750000357627867E-2</v>
          </cell>
          <cell r="S6">
            <v>5.2500000000000012E-2</v>
          </cell>
          <cell r="V6">
            <v>0.7662500003576278</v>
          </cell>
          <cell r="AI6" t="str">
            <v>England, NI</v>
          </cell>
          <cell r="AJ6">
            <v>0.46905999989807623</v>
          </cell>
          <cell r="AL6">
            <v>1.6094399989973753</v>
          </cell>
          <cell r="AM6">
            <v>2939.9691043122466</v>
          </cell>
          <cell r="AN6">
            <v>167.52315001005678</v>
          </cell>
          <cell r="AP6">
            <v>2.3629999833106994</v>
          </cell>
          <cell r="AR6">
            <v>2.6901000004708759</v>
          </cell>
          <cell r="AS6">
            <v>0.23225000000000007</v>
          </cell>
          <cell r="AV6">
            <v>3114.8561043049804</v>
          </cell>
        </row>
        <row r="7">
          <cell r="I7" t="str">
            <v>Cornish</v>
          </cell>
          <cell r="L7">
            <v>1.3391000022273523</v>
          </cell>
          <cell r="M7">
            <v>15.044149932540021</v>
          </cell>
          <cell r="N7">
            <v>1.03</v>
          </cell>
          <cell r="P7">
            <v>1.1380000038146969</v>
          </cell>
          <cell r="V7">
            <v>18.551249938582071</v>
          </cell>
          <cell r="AI7" t="str">
            <v>France</v>
          </cell>
          <cell r="AJ7">
            <v>25.299000094413749</v>
          </cell>
          <cell r="AL7">
            <v>0.33300000000000002</v>
          </cell>
          <cell r="AM7">
            <v>11.837499940872192</v>
          </cell>
          <cell r="AR7">
            <v>2.3430000076293953</v>
          </cell>
          <cell r="AV7">
            <v>39.812500042915332</v>
          </cell>
        </row>
        <row r="8">
          <cell r="I8" t="str">
            <v>FPO</v>
          </cell>
          <cell r="J8">
            <v>8.2400000005960455E-2</v>
          </cell>
          <cell r="M8">
            <v>2.5659999847412112E-2</v>
          </cell>
          <cell r="V8">
            <v>0.10805999985337257</v>
          </cell>
          <cell r="AI8" t="str">
            <v>Fraserburgh</v>
          </cell>
          <cell r="AP8">
            <v>0.89999999999999991</v>
          </cell>
          <cell r="AV8">
            <v>0.89999999999999991</v>
          </cell>
        </row>
        <row r="9">
          <cell r="I9" t="str">
            <v>NESFO</v>
          </cell>
          <cell r="P9">
            <v>0.76</v>
          </cell>
          <cell r="R9">
            <v>0.39</v>
          </cell>
          <cell r="T9">
            <v>0.03</v>
          </cell>
          <cell r="V9">
            <v>1.18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0.9149999794960022</v>
          </cell>
          <cell r="R10">
            <v>0.89750000000000008</v>
          </cell>
          <cell r="V10">
            <v>1304.5624843544961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9150.2500000000018</v>
          </cell>
          <cell r="AP10">
            <v>0.72000000000000008</v>
          </cell>
          <cell r="AR10">
            <v>0.98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45200.450000000004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0.5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33332.01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6.1800000190734866E-2</v>
          </cell>
          <cell r="M13">
            <v>0.18809999950230108</v>
          </cell>
          <cell r="V13">
            <v>0.36830000022053722</v>
          </cell>
          <cell r="AI13" t="str">
            <v>Netherlands</v>
          </cell>
          <cell r="AJ13">
            <v>548.69183381557446</v>
          </cell>
          <cell r="AL13">
            <v>1039.0949558489322</v>
          </cell>
          <cell r="AM13">
            <v>8958.294366032098</v>
          </cell>
          <cell r="AR13">
            <v>51.364000114440927</v>
          </cell>
          <cell r="AS13">
            <v>263.6689958496093</v>
          </cell>
          <cell r="AT13">
            <v>3082.6419956054688</v>
          </cell>
          <cell r="AU13">
            <v>7477.7809921875014</v>
          </cell>
          <cell r="AV13">
            <v>21421.537139453627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2982.8119999999999</v>
          </cell>
          <cell r="S15">
            <v>9.8879999999999999</v>
          </cell>
          <cell r="T15">
            <v>4512.7470000000003</v>
          </cell>
          <cell r="V15">
            <v>8316.3589921874991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25.471000007629385</v>
          </cell>
          <cell r="M17">
            <v>95.210000141143766</v>
          </cell>
          <cell r="R17">
            <v>18.707999999999998</v>
          </cell>
          <cell r="V17">
            <v>139.38900014877316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15.110000002861019</v>
          </cell>
          <cell r="M18">
            <v>32.482999921083447</v>
          </cell>
          <cell r="P18">
            <v>0.34</v>
          </cell>
          <cell r="R18">
            <v>2.2490000000000001</v>
          </cell>
          <cell r="V18">
            <v>50.181999923944474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31861.500000000004</v>
          </cell>
          <cell r="AI19" t="str">
            <v xml:space="preserve">Eire </v>
          </cell>
          <cell r="AL19">
            <v>699.12009219360357</v>
          </cell>
          <cell r="AM19">
            <v>1.6437999999225137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77.230999819755581</v>
          </cell>
          <cell r="L20">
            <v>0.85899999999999999</v>
          </cell>
          <cell r="M20">
            <v>48.509999795913686</v>
          </cell>
          <cell r="R20">
            <v>19.425999999999991</v>
          </cell>
          <cell r="V20">
            <v>146.02599961566926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4818.9100000000008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574.45989390988632</v>
          </cell>
          <cell r="AK21">
            <v>7.13</v>
          </cell>
          <cell r="AL21">
            <v>2325.7574880415332</v>
          </cell>
          <cell r="AM21">
            <v>24109.69577028514</v>
          </cell>
          <cell r="AN21">
            <v>167.52315001005678</v>
          </cell>
          <cell r="AP21">
            <v>4.3229999833106998</v>
          </cell>
          <cell r="AQ21">
            <v>9620.3499999999985</v>
          </cell>
          <cell r="AR21">
            <v>57.397100122541204</v>
          </cell>
          <cell r="AS21">
            <v>1002.8392458496093</v>
          </cell>
          <cell r="AT21">
            <v>68300.048995605481</v>
          </cell>
          <cell r="AU21">
            <v>52209.380992187507</v>
          </cell>
          <cell r="AV21">
            <v>158378.90563599506</v>
          </cell>
        </row>
        <row r="22">
          <cell r="I22" t="str">
            <v>Interfish</v>
          </cell>
          <cell r="M22">
            <v>1.4926000000387434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456.17883407974244</v>
          </cell>
          <cell r="L23">
            <v>1038.5689558489321</v>
          </cell>
          <cell r="M23">
            <v>8793.8143661148224</v>
          </cell>
          <cell r="R23">
            <v>14.817000122070311</v>
          </cell>
          <cell r="S23">
            <v>263.6689958496093</v>
          </cell>
          <cell r="T23">
            <v>3082.6419956054688</v>
          </cell>
          <cell r="U23">
            <v>7477.7809921875014</v>
          </cell>
          <cell r="V23">
            <v>21127.471139808149</v>
          </cell>
        </row>
        <row r="24">
          <cell r="I24" t="str">
            <v>Under 10m - England</v>
          </cell>
          <cell r="J24">
            <v>0.26825999936461453</v>
          </cell>
          <cell r="L24">
            <v>0.34624000266939414</v>
          </cell>
          <cell r="M24">
            <v>33.608110003434135</v>
          </cell>
          <cell r="N24">
            <v>166.49315001005678</v>
          </cell>
          <cell r="R24">
            <v>0.20585000011324883</v>
          </cell>
          <cell r="S24">
            <v>0.17975000000000005</v>
          </cell>
          <cell r="V24">
            <v>201.10136001563819</v>
          </cell>
        </row>
        <row r="25">
          <cell r="I25" t="str">
            <v>Under 10m - Wales</v>
          </cell>
          <cell r="M25">
            <v>0.14010000047087667</v>
          </cell>
          <cell r="V25">
            <v>0.14010000047087667</v>
          </cell>
        </row>
        <row r="26">
          <cell r="I26" t="str">
            <v>Under 10m - Scotland</v>
          </cell>
          <cell r="M26">
            <v>0</v>
          </cell>
          <cell r="V26">
            <v>0</v>
          </cell>
        </row>
        <row r="27">
          <cell r="I27" t="str">
            <v>Western PO</v>
          </cell>
          <cell r="L27">
            <v>4.0000001341104503E-4</v>
          </cell>
          <cell r="M27">
            <v>0.14770000132732103</v>
          </cell>
          <cell r="P27">
            <v>0.31</v>
          </cell>
          <cell r="R27">
            <v>0.08</v>
          </cell>
          <cell r="V27">
            <v>0.53810000134073199</v>
          </cell>
        </row>
        <row r="28">
          <cell r="I28" t="str">
            <v>Grand Total</v>
          </cell>
          <cell r="J28">
            <v>574.45989390988655</v>
          </cell>
          <cell r="K28">
            <v>7.13</v>
          </cell>
          <cell r="L28">
            <v>2325.7574880415332</v>
          </cell>
          <cell r="M28">
            <v>24109.695770285125</v>
          </cell>
          <cell r="N28">
            <v>167.52315001005678</v>
          </cell>
          <cell r="P28">
            <v>4.3229999833106989</v>
          </cell>
          <cell r="Q28">
            <v>9620.3499999999985</v>
          </cell>
          <cell r="R28">
            <v>57.397100122541183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158378.90563599503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44713</v>
      </c>
      <c r="I2" s="82"/>
      <c r="M2" s="77"/>
      <c r="N2" s="79" t="s">
        <v>167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306.48</v>
      </c>
      <c r="D9" s="130">
        <v>581.29</v>
      </c>
      <c r="E9" s="131">
        <v>89.666536152440585</v>
      </c>
      <c r="F9" s="132">
        <v>0.19500000000000001</v>
      </c>
      <c r="G9" s="130">
        <v>0.23225000000000007</v>
      </c>
      <c r="H9" s="131">
        <v>19.102564102564131</v>
      </c>
      <c r="I9" s="132">
        <v>13.807999999999998</v>
      </c>
      <c r="J9" s="130">
        <v>421.31699584960927</v>
      </c>
      <c r="K9" s="131" t="s">
        <v>64</v>
      </c>
      <c r="L9" s="132"/>
      <c r="M9" s="129">
        <v>320.483</v>
      </c>
      <c r="N9" s="132">
        <v>1002.8392458496094</v>
      </c>
      <c r="O9" s="131">
        <v>212.91495831279957</v>
      </c>
      <c r="P9" s="130">
        <v>74658.196999999986</v>
      </c>
      <c r="Q9" s="130">
        <v>0</v>
      </c>
      <c r="R9" s="131">
        <v>0</v>
      </c>
      <c r="S9" s="131">
        <v>0.45323318776304478</v>
      </c>
      <c r="T9" s="183">
        <v>1.3432406435553346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39512.85</v>
      </c>
      <c r="D11" s="130">
        <v>37878.44</v>
      </c>
      <c r="E11" s="131">
        <v>-4.1364011960665863</v>
      </c>
      <c r="F11" s="132">
        <v>3123.4514555678793</v>
      </c>
      <c r="G11" s="130">
        <v>3107.4922543223033</v>
      </c>
      <c r="H11" s="131">
        <v>-0.51094763189378278</v>
      </c>
      <c r="I11" s="132">
        <v>63150.103749061185</v>
      </c>
      <c r="J11" s="130">
        <v>51591.33566157837</v>
      </c>
      <c r="K11" s="131">
        <v>-18.30364069299673</v>
      </c>
      <c r="L11" s="132"/>
      <c r="M11" s="129">
        <v>105786.40520462906</v>
      </c>
      <c r="N11" s="132">
        <v>92577.267915900666</v>
      </c>
      <c r="O11" s="131">
        <v>-12.486611359160147</v>
      </c>
      <c r="P11" s="130">
        <v>204484.01699999999</v>
      </c>
      <c r="Q11" s="130">
        <v>1694.1015364191844</v>
      </c>
      <c r="R11" s="131">
        <v>0.82847626003903496</v>
      </c>
      <c r="S11" s="131">
        <v>53.989899429424426</v>
      </c>
      <c r="T11" s="183">
        <v>45.273596085458685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28728.17</v>
      </c>
      <c r="E12" s="131">
        <v>389.38913599343124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68300.048995605466</v>
      </c>
      <c r="O12" s="131">
        <v>205.35751836340546</v>
      </c>
      <c r="P12" s="130">
        <v>204584.01699999999</v>
      </c>
      <c r="Q12" s="130">
        <v>0</v>
      </c>
      <c r="R12" s="131">
        <v>0</v>
      </c>
      <c r="S12" s="131">
        <v>16.36423362969321</v>
      </c>
      <c r="T12" s="183">
        <v>33.384841102032652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7.7</v>
      </c>
      <c r="D13" s="130">
        <v>2.6</v>
      </c>
      <c r="E13" s="131">
        <v>-66.233766233766218</v>
      </c>
      <c r="F13" s="132">
        <v>11.87077999613434</v>
      </c>
      <c r="G13" s="130">
        <v>5.0530999837815749</v>
      </c>
      <c r="H13" s="131">
        <v>-57.43245190773402</v>
      </c>
      <c r="I13" s="132">
        <v>50.691000000700384</v>
      </c>
      <c r="J13" s="130">
        <v>54.067000122070326</v>
      </c>
      <c r="K13" s="131">
        <v>6.6599596009613053</v>
      </c>
      <c r="L13" s="132"/>
      <c r="M13" s="129">
        <v>70.261779996834719</v>
      </c>
      <c r="N13" s="132">
        <v>61.720100105851884</v>
      </c>
      <c r="O13" s="131">
        <v>-12.156936376174409</v>
      </c>
      <c r="P13" s="130">
        <v>1780.2730000000001</v>
      </c>
      <c r="Q13" s="130">
        <v>2.28270000004769</v>
      </c>
      <c r="R13" s="131">
        <v>0.12822190754157872</v>
      </c>
      <c r="S13" s="131">
        <v>0.82187132994308942</v>
      </c>
      <c r="T13" s="183">
        <v>3.466889634671305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1.4300000000000002</v>
      </c>
      <c r="D14" s="130">
        <v>0.98</v>
      </c>
      <c r="E14" s="131">
        <v>-31.468531468531481</v>
      </c>
      <c r="F14" s="132">
        <v>0.90577999994903835</v>
      </c>
      <c r="G14" s="130">
        <v>2.6901000004708759</v>
      </c>
      <c r="H14" s="131">
        <v>196.99264728987484</v>
      </c>
      <c r="I14" s="132">
        <v>50.691000000700384</v>
      </c>
      <c r="J14" s="130">
        <v>53.727000122070322</v>
      </c>
      <c r="K14" s="131">
        <v>5.9892290965417727</v>
      </c>
      <c r="L14" s="132"/>
      <c r="M14" s="129">
        <v>53.026780000649424</v>
      </c>
      <c r="N14" s="132">
        <v>57.397100122541197</v>
      </c>
      <c r="O14" s="131">
        <v>8.2417226198502895</v>
      </c>
      <c r="P14" s="130">
        <v>1776.373</v>
      </c>
      <c r="Q14" s="130">
        <v>2.2727000000476849</v>
      </c>
      <c r="R14" s="131">
        <v>0.12794047196437261</v>
      </c>
      <c r="S14" s="131">
        <v>10.949159611944955</v>
      </c>
      <c r="T14" s="183">
        <v>3.2311400884015464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0.26570000161975615</v>
      </c>
      <c r="G16" s="130">
        <v>0.46905999989807623</v>
      </c>
      <c r="H16" s="131">
        <v>76.537447135340628</v>
      </c>
      <c r="I16" s="132">
        <v>89.997894330810794</v>
      </c>
      <c r="J16" s="130">
        <v>573.99083390998817</v>
      </c>
      <c r="K16" s="131">
        <v>537.7825149998896</v>
      </c>
      <c r="L16" s="132"/>
      <c r="M16" s="129">
        <v>90.263594332430557</v>
      </c>
      <c r="N16" s="132">
        <v>574.45989390988655</v>
      </c>
      <c r="O16" s="131">
        <v>536.42479358202388</v>
      </c>
      <c r="P16" s="130">
        <v>3416.1980000000003</v>
      </c>
      <c r="Q16" s="130">
        <v>179.90809804693635</v>
      </c>
      <c r="R16" s="131">
        <v>5.266325255355115</v>
      </c>
      <c r="S16" s="131">
        <v>1.5793049363549458</v>
      </c>
      <c r="T16" s="183">
        <v>16.815766940613116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593.30129998869086</v>
      </c>
      <c r="G17" s="130">
        <v>1.6094399989973753</v>
      </c>
      <c r="H17" s="131">
        <v>-99.728731422124312</v>
      </c>
      <c r="I17" s="132">
        <v>289.59800001907348</v>
      </c>
      <c r="J17" s="130">
        <v>1942.7280480425359</v>
      </c>
      <c r="K17" s="131">
        <v>570.83614110407677</v>
      </c>
      <c r="L17" s="132"/>
      <c r="M17" s="129">
        <v>1331.3293000077642</v>
      </c>
      <c r="N17" s="132">
        <v>2325.7574880415327</v>
      </c>
      <c r="O17" s="131">
        <v>74.694381625039654</v>
      </c>
      <c r="P17" s="130">
        <v>5407.7379999999994</v>
      </c>
      <c r="Q17" s="130">
        <v>411.68469374919664</v>
      </c>
      <c r="R17" s="131">
        <v>7.6128816475427739</v>
      </c>
      <c r="S17" s="131">
        <v>16.482559550435351</v>
      </c>
      <c r="T17" s="183">
        <v>43.007954306246589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11000.800000000001</v>
      </c>
      <c r="Q22" s="130">
        <v>0</v>
      </c>
      <c r="R22" s="131">
        <v>0</v>
      </c>
      <c r="S22" s="131">
        <v>0</v>
      </c>
      <c r="T22" s="183">
        <v>87.451367173296461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16002.42</v>
      </c>
      <c r="E23" s="131">
        <v>-25.043491620661257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36206.960992187509</v>
      </c>
      <c r="K23" s="131">
        <v>-28.561647350678911</v>
      </c>
      <c r="L23" s="132"/>
      <c r="M23" s="129">
        <v>72031.745033203129</v>
      </c>
      <c r="N23" s="132">
        <v>52209.380992187507</v>
      </c>
      <c r="O23" s="131">
        <v>-27.51892798359734</v>
      </c>
      <c r="P23" s="130">
        <v>58242.369999999995</v>
      </c>
      <c r="Q23" s="130">
        <v>0</v>
      </c>
      <c r="R23" s="131">
        <v>0</v>
      </c>
      <c r="S23" s="131">
        <v>172.04445635986141</v>
      </c>
      <c r="T23" s="183">
        <v>89.641580506060308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21348.94</v>
      </c>
      <c r="D24" s="130">
        <v>16002.42</v>
      </c>
      <c r="E24" s="131">
        <v>-25.043491620661257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16002.42</v>
      </c>
      <c r="O24" s="131">
        <v>-25.043491620661257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>
      <selection activeCell="B1" sqref="B1"/>
    </sheetView>
  </sheetViews>
  <sheetFormatPr defaultColWidth="10.44140625" defaultRowHeight="10.65" customHeight="1" x14ac:dyDescent="0.3"/>
  <cols>
    <col min="1" max="1" width="1.554687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886718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92" bestFit="1" customWidth="1"/>
    <col min="19" max="16384" width="10.44140625" style="2"/>
  </cols>
  <sheetData>
    <row r="1" spans="1:17" s="2" customFormat="1" ht="10.65" customHeight="1" x14ac:dyDescent="0.2">
      <c r="A1" s="168"/>
      <c r="B1" s="189" t="s">
        <v>166</v>
      </c>
      <c r="C1" s="3"/>
      <c r="D1" s="4"/>
      <c r="E1" s="4"/>
      <c r="F1" s="5"/>
      <c r="G1" s="4"/>
      <c r="H1" s="4"/>
      <c r="I1" s="6"/>
      <c r="J1" s="4"/>
      <c r="K1" s="7">
        <v>44713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44692</v>
      </c>
      <c r="K7" s="33">
        <v>44699</v>
      </c>
      <c r="L7" s="33">
        <v>44706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2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20092.900000000001</v>
      </c>
      <c r="D10" s="152">
        <v>0</v>
      </c>
      <c r="E10" s="152">
        <v>0</v>
      </c>
      <c r="F10" s="153">
        <v>20092.900000000001</v>
      </c>
      <c r="G10" s="154">
        <v>64.169999999999987</v>
      </c>
      <c r="H10" s="190">
        <v>0.31936654241050316</v>
      </c>
      <c r="I10" s="153">
        <v>20028.730000000003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90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90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13210.3</v>
      </c>
      <c r="D13" s="152">
        <v>0</v>
      </c>
      <c r="E13" s="152">
        <v>0</v>
      </c>
      <c r="F13" s="153">
        <v>13210.3</v>
      </c>
      <c r="G13" s="154">
        <v>60.7</v>
      </c>
      <c r="H13" s="190">
        <v>0.45948994345321459</v>
      </c>
      <c r="I13" s="153">
        <v>13149.599999999999</v>
      </c>
      <c r="J13" s="154">
        <v>0</v>
      </c>
      <c r="K13" s="154">
        <v>9.0000000000003411E-2</v>
      </c>
      <c r="L13" s="154">
        <v>0</v>
      </c>
      <c r="M13" s="154">
        <v>0</v>
      </c>
      <c r="N13" s="46">
        <v>0</v>
      </c>
      <c r="O13" s="154">
        <v>2.2500000000000853E-2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90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0.7</v>
      </c>
      <c r="D15" s="152">
        <v>0</v>
      </c>
      <c r="E15" s="152">
        <v>0</v>
      </c>
      <c r="F15" s="153">
        <v>0.7</v>
      </c>
      <c r="G15" s="154">
        <v>0</v>
      </c>
      <c r="H15" s="190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90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90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90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7316.3</v>
      </c>
      <c r="D19" s="152">
        <v>423</v>
      </c>
      <c r="E19" s="152">
        <v>423</v>
      </c>
      <c r="F19" s="153">
        <v>7739.3</v>
      </c>
      <c r="G19" s="154">
        <v>391.51000000000005</v>
      </c>
      <c r="H19" s="190">
        <v>5.0587262413913407</v>
      </c>
      <c r="I19" s="153">
        <v>7347.79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65" customHeight="1" x14ac:dyDescent="0.2">
      <c r="A20" s="168"/>
      <c r="B20" s="47" t="s">
        <v>73</v>
      </c>
      <c r="C20" s="151">
        <v>48417.846999999994</v>
      </c>
      <c r="D20" s="152">
        <v>423</v>
      </c>
      <c r="E20" s="154">
        <v>423</v>
      </c>
      <c r="F20" s="153">
        <v>48840.846999999994</v>
      </c>
      <c r="G20" s="154">
        <v>592.52</v>
      </c>
      <c r="H20" s="190">
        <v>1.2131648740653496</v>
      </c>
      <c r="I20" s="153">
        <v>48248.326999999997</v>
      </c>
      <c r="J20" s="154">
        <v>0</v>
      </c>
      <c r="K20" s="154">
        <v>9.0000000000003411E-2</v>
      </c>
      <c r="L20" s="154">
        <v>0</v>
      </c>
      <c r="M20" s="154">
        <v>0</v>
      </c>
      <c r="N20" s="46">
        <v>0</v>
      </c>
      <c r="O20" s="154">
        <v>2.2500000000000853E-2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5.2500000000000012E-2</v>
      </c>
      <c r="H22" s="190">
        <v>1.1085304054054057</v>
      </c>
      <c r="I22" s="153">
        <v>4.6834999999999996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112.509</v>
      </c>
      <c r="D23" s="152">
        <v>0</v>
      </c>
      <c r="E23" s="152">
        <v>0</v>
      </c>
      <c r="F23" s="153">
        <v>112.509</v>
      </c>
      <c r="G23" s="154">
        <v>0</v>
      </c>
      <c r="H23" s="190">
        <v>0</v>
      </c>
      <c r="I23" s="153">
        <v>112.509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90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90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90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90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150</v>
      </c>
      <c r="F33" s="153">
        <v>7157.8710000000001</v>
      </c>
      <c r="G33" s="154">
        <v>136.53</v>
      </c>
      <c r="H33" s="190">
        <v>1.9074107370753119</v>
      </c>
      <c r="I33" s="153">
        <v>7021.3410000000003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9954.9840000000004</v>
      </c>
      <c r="D34" s="152">
        <v>0</v>
      </c>
      <c r="E34" s="152">
        <v>-150</v>
      </c>
      <c r="F34" s="153">
        <v>9804.9840000000004</v>
      </c>
      <c r="G34" s="154">
        <v>263.6689958496093</v>
      </c>
      <c r="H34" s="190">
        <v>2.6891323417724018</v>
      </c>
      <c r="I34" s="153">
        <v>9541.3150041503905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93" t="s">
        <v>86</v>
      </c>
      <c r="C35" s="151">
        <v>72402.274999999994</v>
      </c>
      <c r="D35" s="154">
        <v>423</v>
      </c>
      <c r="E35" s="154">
        <v>423</v>
      </c>
      <c r="F35" s="153">
        <v>72825.274999999994</v>
      </c>
      <c r="G35" s="154">
        <v>1002.6594958496094</v>
      </c>
      <c r="H35" s="190">
        <v>1.3768015237149596</v>
      </c>
      <c r="I35" s="153">
        <v>71822.615504150381</v>
      </c>
      <c r="J35" s="154">
        <v>0</v>
      </c>
      <c r="K35" s="154">
        <v>9.0000000000003411E-2</v>
      </c>
      <c r="L35" s="154">
        <v>0</v>
      </c>
      <c r="M35" s="154">
        <v>0</v>
      </c>
      <c r="N35" s="46">
        <v>0</v>
      </c>
      <c r="O35" s="154">
        <v>2.2500000000000853E-2</v>
      </c>
      <c r="P35" s="41" t="s">
        <v>149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1832.922</v>
      </c>
      <c r="D39" s="152">
        <v>0</v>
      </c>
      <c r="E39" s="152">
        <v>0</v>
      </c>
      <c r="F39" s="153">
        <v>1832.922</v>
      </c>
      <c r="G39" s="154">
        <v>0.17975000000000005</v>
      </c>
      <c r="H39" s="190">
        <v>9.8067457316787093E-3</v>
      </c>
      <c r="I39" s="153">
        <v>1832.74225</v>
      </c>
      <c r="J39" s="154">
        <v>0</v>
      </c>
      <c r="K39" s="154">
        <v>2.7499999999999747E-3</v>
      </c>
      <c r="L39" s="154">
        <v>0</v>
      </c>
      <c r="M39" s="154">
        <v>0</v>
      </c>
      <c r="N39" s="46">
        <v>0</v>
      </c>
      <c r="O39" s="154">
        <v>6.8749999999999367E-4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74235.197</v>
      </c>
      <c r="D42" s="155">
        <v>423</v>
      </c>
      <c r="E42" s="155">
        <v>423</v>
      </c>
      <c r="F42" s="156">
        <v>74658.196999999986</v>
      </c>
      <c r="G42" s="155">
        <v>1002.8392458496094</v>
      </c>
      <c r="H42" s="195">
        <v>1.3432406435553348</v>
      </c>
      <c r="I42" s="156">
        <v>73655.357754150376</v>
      </c>
      <c r="J42" s="155">
        <v>0</v>
      </c>
      <c r="K42" s="155">
        <v>9.274999999990996E-2</v>
      </c>
      <c r="L42" s="155">
        <v>0</v>
      </c>
      <c r="M42" s="155">
        <v>0</v>
      </c>
      <c r="N42" s="58">
        <v>0</v>
      </c>
      <c r="O42" s="155">
        <v>2.318749999997749E-2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44692</v>
      </c>
      <c r="K47" s="33">
        <v>44699</v>
      </c>
      <c r="L47" s="33">
        <v>44706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2" t="s">
        <v>137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44692</v>
      </c>
      <c r="K90" s="33">
        <v>44699</v>
      </c>
      <c r="L90" s="33">
        <v>44706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2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46046.5</v>
      </c>
      <c r="D93" s="152">
        <v>-150</v>
      </c>
      <c r="E93" s="152">
        <v>-62.5</v>
      </c>
      <c r="F93" s="153">
        <v>45984</v>
      </c>
      <c r="G93" s="154">
        <v>25377.06</v>
      </c>
      <c r="H93" s="190">
        <v>55.186717118997912</v>
      </c>
      <c r="I93" s="153">
        <v>20606.939999999999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8"/>
      <c r="T93" s="4"/>
    </row>
    <row r="94" spans="1:254" ht="10.65" customHeight="1" x14ac:dyDescent="0.3">
      <c r="B94" s="40" t="s">
        <v>63</v>
      </c>
      <c r="C94" s="151">
        <v>7</v>
      </c>
      <c r="D94" s="152">
        <v>100</v>
      </c>
      <c r="E94" s="152">
        <v>100</v>
      </c>
      <c r="F94" s="153">
        <v>107</v>
      </c>
      <c r="G94" s="154">
        <v>0.32</v>
      </c>
      <c r="H94" s="190">
        <v>0.29906542056074764</v>
      </c>
      <c r="I94" s="153">
        <v>106.68</v>
      </c>
      <c r="J94" s="154">
        <v>0.27</v>
      </c>
      <c r="K94" s="154">
        <v>1.0000000000000009E-2</v>
      </c>
      <c r="L94" s="154">
        <v>0</v>
      </c>
      <c r="M94" s="154">
        <v>0</v>
      </c>
      <c r="N94" s="46">
        <v>0</v>
      </c>
      <c r="O94" s="154">
        <v>7.0000000000000007E-2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90">
        <v>6</v>
      </c>
      <c r="I95" s="153">
        <v>0.47</v>
      </c>
      <c r="J95" s="154">
        <v>0.03</v>
      </c>
      <c r="K95" s="154">
        <v>0</v>
      </c>
      <c r="L95" s="154">
        <v>0</v>
      </c>
      <c r="M95" s="154">
        <v>0</v>
      </c>
      <c r="N95" s="46">
        <v>0</v>
      </c>
      <c r="O95" s="154">
        <v>7.4999999999999997E-3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41135</v>
      </c>
      <c r="D96" s="152">
        <v>0</v>
      </c>
      <c r="E96" s="152">
        <v>0</v>
      </c>
      <c r="F96" s="153">
        <v>41135</v>
      </c>
      <c r="G96" s="154">
        <v>16115.439999999999</v>
      </c>
      <c r="H96" s="190">
        <v>39.176953932174541</v>
      </c>
      <c r="I96" s="153">
        <v>25019.56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8"/>
      <c r="T96" s="4"/>
    </row>
    <row r="97" spans="1:20" ht="10.65" customHeight="1" x14ac:dyDescent="0.3">
      <c r="B97" s="40" t="s">
        <v>67</v>
      </c>
      <c r="C97" s="151">
        <v>1.7</v>
      </c>
      <c r="D97" s="152">
        <v>0</v>
      </c>
      <c r="E97" s="152">
        <v>0</v>
      </c>
      <c r="F97" s="153">
        <v>1.7</v>
      </c>
      <c r="G97" s="154">
        <v>95.210000141143766</v>
      </c>
      <c r="H97" s="190">
        <v>5600.5882435966923</v>
      </c>
      <c r="I97" s="153">
        <v>-93.510000141143763</v>
      </c>
      <c r="J97" s="154">
        <v>5.1059999999999945</v>
      </c>
      <c r="K97" s="154">
        <v>1.960000000000008</v>
      </c>
      <c r="L97" s="154">
        <v>2.2109999999999985</v>
      </c>
      <c r="M97" s="154">
        <v>-1.4210854715202004E-14</v>
      </c>
      <c r="N97" s="46">
        <v>-8.3593263030600028E-13</v>
      </c>
      <c r="O97" s="154">
        <v>2.3192499999999967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16</v>
      </c>
      <c r="D98" s="152">
        <v>0</v>
      </c>
      <c r="E98" s="152">
        <v>0</v>
      </c>
      <c r="F98" s="153">
        <v>16</v>
      </c>
      <c r="G98" s="154">
        <v>0</v>
      </c>
      <c r="H98" s="190">
        <v>0</v>
      </c>
      <c r="I98" s="153">
        <v>16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90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90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0</v>
      </c>
      <c r="F101" s="153">
        <v>26604.9</v>
      </c>
      <c r="G101" s="154">
        <v>11829.08</v>
      </c>
      <c r="H101" s="190">
        <v>44.462035189006535</v>
      </c>
      <c r="I101" s="153">
        <v>14775.820000000002</v>
      </c>
      <c r="J101" s="154">
        <v>0</v>
      </c>
      <c r="K101" s="154">
        <v>0</v>
      </c>
      <c r="L101" s="154">
        <v>0</v>
      </c>
      <c r="M101" s="154">
        <v>9.0949470177292824E-13</v>
      </c>
      <c r="N101" s="46">
        <v>3.4185232862101647E-15</v>
      </c>
      <c r="O101" s="154">
        <v>2.2737367544323206E-13</v>
      </c>
      <c r="P101" s="41" t="s">
        <v>149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0</v>
      </c>
      <c r="F102" s="153">
        <v>23888.799999999999</v>
      </c>
      <c r="G102" s="154">
        <v>11548.820000000002</v>
      </c>
      <c r="H102" s="190">
        <v>48.344077559358375</v>
      </c>
      <c r="I102" s="153">
        <v>12339.979999999998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137707.29999999999</v>
      </c>
      <c r="D103" s="152">
        <v>-50</v>
      </c>
      <c r="E103" s="152">
        <v>37.5</v>
      </c>
      <c r="F103" s="153">
        <v>137744.79999999999</v>
      </c>
      <c r="G103" s="154">
        <v>64965.960000141145</v>
      </c>
      <c r="H103" s="190">
        <v>47.164001835380461</v>
      </c>
      <c r="I103" s="153">
        <v>72778.839999858843</v>
      </c>
      <c r="J103" s="154">
        <v>5.4059999999999944</v>
      </c>
      <c r="K103" s="154">
        <v>1.970000000000008</v>
      </c>
      <c r="L103" s="154">
        <v>2.2109999999999985</v>
      </c>
      <c r="M103" s="154">
        <v>8.9528384705772623E-13</v>
      </c>
      <c r="N103" s="46">
        <v>-8.3251410701979011E-13</v>
      </c>
      <c r="O103" s="154">
        <v>2.3967500000002242</v>
      </c>
      <c r="P103" s="41" t="s">
        <v>149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90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8"/>
      <c r="T105" s="4"/>
    </row>
    <row r="106" spans="1:20" ht="10.65" customHeight="1" x14ac:dyDescent="0.3">
      <c r="B106" s="40" t="s">
        <v>75</v>
      </c>
      <c r="C106" s="151">
        <v>264.75599999999997</v>
      </c>
      <c r="D106" s="152">
        <v>0</v>
      </c>
      <c r="E106" s="152">
        <v>0</v>
      </c>
      <c r="F106" s="153">
        <v>264.75599999999997</v>
      </c>
      <c r="G106" s="154">
        <v>0</v>
      </c>
      <c r="H106" s="190">
        <v>0</v>
      </c>
      <c r="I106" s="153">
        <v>264.75599999999997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8"/>
      <c r="T106" s="4"/>
    </row>
    <row r="107" spans="1:20" ht="10.65" customHeight="1" x14ac:dyDescent="0.3">
      <c r="B107" s="40" t="s">
        <v>153</v>
      </c>
      <c r="C107" s="151">
        <v>4.5579999999999998</v>
      </c>
      <c r="D107" s="152">
        <v>0</v>
      </c>
      <c r="E107" s="152">
        <v>0</v>
      </c>
      <c r="F107" s="153">
        <v>4.5579999999999998</v>
      </c>
      <c r="G107" s="154">
        <v>0.14770000132732103</v>
      </c>
      <c r="H107" s="190">
        <v>3.240456369620909</v>
      </c>
      <c r="I107" s="153">
        <v>4.410299998672679</v>
      </c>
      <c r="J107" s="154">
        <v>1.1100000023841872E-2</v>
      </c>
      <c r="K107" s="154">
        <v>8.9999999105927486E-4</v>
      </c>
      <c r="L107" s="154">
        <v>0</v>
      </c>
      <c r="M107" s="154">
        <v>2.7755575615628914E-17</v>
      </c>
      <c r="N107" s="46">
        <v>6.0894198366890986E-16</v>
      </c>
      <c r="O107" s="154">
        <v>3.0000000037252936E-3</v>
      </c>
      <c r="P107" s="41" t="s">
        <v>149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2.5659999847412112E-2</v>
      </c>
      <c r="H108" s="190">
        <v>0.14971701877246113</v>
      </c>
      <c r="I108" s="153">
        <v>17.113340000152586</v>
      </c>
      <c r="J108" s="154">
        <v>7.0000001788139352E-4</v>
      </c>
      <c r="K108" s="154">
        <v>2.000000029802329E-4</v>
      </c>
      <c r="L108" s="154">
        <v>0</v>
      </c>
      <c r="M108" s="154">
        <v>5.6000000238418807E-4</v>
      </c>
      <c r="N108" s="46">
        <v>3.2674018459897779E-3</v>
      </c>
      <c r="O108" s="154">
        <v>3.6500000581145362E-4</v>
      </c>
      <c r="P108" s="41" t="s">
        <v>149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0</v>
      </c>
      <c r="F109" s="153">
        <v>1116.4690000000001</v>
      </c>
      <c r="G109" s="154">
        <v>1302.479984375</v>
      </c>
      <c r="H109" s="190">
        <v>116.66064927687198</v>
      </c>
      <c r="I109" s="153">
        <v>-186.01098437499991</v>
      </c>
      <c r="J109" s="154">
        <v>0</v>
      </c>
      <c r="K109" s="154">
        <v>0</v>
      </c>
      <c r="L109" s="154">
        <v>-8.9999999999918145E-2</v>
      </c>
      <c r="M109" s="154">
        <v>0</v>
      </c>
      <c r="N109" s="46">
        <v>0</v>
      </c>
      <c r="O109" s="154">
        <v>-2.2499999999979536E-2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14637.931</v>
      </c>
      <c r="D110" s="152">
        <v>0</v>
      </c>
      <c r="E110" s="152">
        <v>0</v>
      </c>
      <c r="F110" s="153">
        <v>14637.931</v>
      </c>
      <c r="G110" s="154">
        <v>7495.5590000000002</v>
      </c>
      <c r="H110" s="190">
        <v>51.20641025019178</v>
      </c>
      <c r="I110" s="153">
        <v>7142.3720000000003</v>
      </c>
      <c r="J110" s="154">
        <v>0</v>
      </c>
      <c r="K110" s="154">
        <v>0</v>
      </c>
      <c r="L110" s="154">
        <v>0</v>
      </c>
      <c r="M110" s="154">
        <v>-4.5474735088646412E-13</v>
      </c>
      <c r="N110" s="46">
        <v>-3.1066367978265787E-15</v>
      </c>
      <c r="O110" s="154">
        <v>-1.1368683772161603E-13</v>
      </c>
      <c r="P110" s="41" t="s">
        <v>149</v>
      </c>
      <c r="Q110" s="198"/>
      <c r="T110" s="4"/>
    </row>
    <row r="111" spans="1:20" ht="10.65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15.044149932540021</v>
      </c>
      <c r="H111" s="190">
        <v>88.297628433736477</v>
      </c>
      <c r="I111" s="153">
        <v>1.9938500674599791</v>
      </c>
      <c r="J111" s="154">
        <v>1.1758000155687345</v>
      </c>
      <c r="K111" s="154">
        <v>0.7742999990955024</v>
      </c>
      <c r="L111" s="154">
        <v>0.1740000024139885</v>
      </c>
      <c r="M111" s="154">
        <v>6.1000001244195801E-3</v>
      </c>
      <c r="N111" s="46">
        <v>3.5802324946704898E-2</v>
      </c>
      <c r="O111" s="154">
        <v>0.53255000430066124</v>
      </c>
      <c r="P111" s="41">
        <v>1.7439677990018625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0.18809999950230108</v>
      </c>
      <c r="H112" s="190">
        <v>1.8468335739057542</v>
      </c>
      <c r="I112" s="153">
        <v>9.9969000004976998</v>
      </c>
      <c r="J112" s="154">
        <v>3.3999999165535144E-3</v>
      </c>
      <c r="K112" s="154">
        <v>-9.3000007718802014E-3</v>
      </c>
      <c r="L112" s="154">
        <v>1.8999999165534853E-3</v>
      </c>
      <c r="M112" s="154">
        <v>1.0000000149004706E-4</v>
      </c>
      <c r="N112" s="46">
        <v>9.8183604801224396E-4</v>
      </c>
      <c r="O112" s="154">
        <v>-9.7500023432078864E-4</v>
      </c>
      <c r="P112" s="41" t="s">
        <v>149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0</v>
      </c>
      <c r="F113" s="153">
        <v>0.3</v>
      </c>
      <c r="G113" s="154">
        <v>32.482999921083447</v>
      </c>
      <c r="H113" s="190">
        <v>10827.666640361149</v>
      </c>
      <c r="I113" s="153">
        <v>-32.18299992108345</v>
      </c>
      <c r="J113" s="154">
        <v>0.38499999999999091</v>
      </c>
      <c r="K113" s="154">
        <v>0</v>
      </c>
      <c r="L113" s="154">
        <v>0</v>
      </c>
      <c r="M113" s="154">
        <v>7.1054273576010019E-15</v>
      </c>
      <c r="N113" s="46">
        <v>2.3684757858670009E-12</v>
      </c>
      <c r="O113" s="154">
        <v>9.6249999999999503E-2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0.2</v>
      </c>
      <c r="D114" s="152">
        <v>0</v>
      </c>
      <c r="E114" s="152">
        <v>0</v>
      </c>
      <c r="F114" s="153">
        <v>0.2</v>
      </c>
      <c r="G114" s="154">
        <v>48.509999795913686</v>
      </c>
      <c r="H114" s="190">
        <v>24254.999897956841</v>
      </c>
      <c r="I114" s="153">
        <v>-48.309999795913683</v>
      </c>
      <c r="J114" s="154">
        <v>1.705999999999996</v>
      </c>
      <c r="K114" s="154">
        <v>0.41600000000000392</v>
      </c>
      <c r="L114" s="154">
        <v>7.3000000000000398E-2</v>
      </c>
      <c r="M114" s="154">
        <v>-2.1316282072803006E-14</v>
      </c>
      <c r="N114" s="46">
        <v>-1.0658141036401503E-11</v>
      </c>
      <c r="O114" s="154">
        <v>0.54874999999999474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90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23817.004000000001</v>
      </c>
      <c r="D116" s="152">
        <v>0</v>
      </c>
      <c r="E116" s="152">
        <v>222</v>
      </c>
      <c r="F116" s="153">
        <v>24039.004000000001</v>
      </c>
      <c r="G116" s="154">
        <v>6639.1426000000392</v>
      </c>
      <c r="H116" s="190">
        <v>27.618209972426641</v>
      </c>
      <c r="I116" s="153">
        <v>17399.861399999962</v>
      </c>
      <c r="J116" s="154">
        <v>0</v>
      </c>
      <c r="K116" s="154">
        <v>8.0000001192104264E-4</v>
      </c>
      <c r="L116" s="154">
        <v>1.1000000238416963E-3</v>
      </c>
      <c r="M116" s="154">
        <v>2.0000000298070475E-4</v>
      </c>
      <c r="N116" s="46">
        <v>8.3973619427827593E-7</v>
      </c>
      <c r="O116" s="154">
        <v>5.2500000968586091E-4</v>
      </c>
      <c r="P116" s="41" t="s">
        <v>149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-309.5</v>
      </c>
      <c r="F117" s="153">
        <v>22731.685000000001</v>
      </c>
      <c r="G117" s="154">
        <v>11876.456361720291</v>
      </c>
      <c r="H117" s="190">
        <v>52.246264901701267</v>
      </c>
      <c r="I117" s="153">
        <v>10855.22863827971</v>
      </c>
      <c r="J117" s="154">
        <v>0.16000000000076398</v>
      </c>
      <c r="K117" s="154">
        <v>16.392999595642323</v>
      </c>
      <c r="L117" s="154">
        <v>0</v>
      </c>
      <c r="M117" s="154">
        <v>1691.2701414184585</v>
      </c>
      <c r="N117" s="46">
        <v>7.3402046874692362</v>
      </c>
      <c r="O117" s="154">
        <v>426.95578525352539</v>
      </c>
      <c r="P117" s="41">
        <v>23.424713783498447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200635.93199999997</v>
      </c>
      <c r="D118" s="154">
        <v>-50</v>
      </c>
      <c r="E118" s="152">
        <v>-50</v>
      </c>
      <c r="F118" s="153">
        <v>200585.93199999997</v>
      </c>
      <c r="G118" s="154">
        <v>92375.996555886697</v>
      </c>
      <c r="H118" s="190">
        <v>46.053078416230463</v>
      </c>
      <c r="I118" s="153">
        <v>108209.93544411327</v>
      </c>
      <c r="J118" s="154">
        <v>8.8480000155277558</v>
      </c>
      <c r="K118" s="154">
        <v>19.545899593971917</v>
      </c>
      <c r="L118" s="154">
        <v>2.3710000023544646</v>
      </c>
      <c r="M118" s="154">
        <v>1691.2771014185903</v>
      </c>
      <c r="N118" s="46">
        <v>0.84295823014323801</v>
      </c>
      <c r="O118" s="154">
        <v>430.51050025761111</v>
      </c>
      <c r="P118" s="41" t="s">
        <v>149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0</v>
      </c>
      <c r="F120" s="153">
        <v>492.96600000000001</v>
      </c>
      <c r="G120" s="154">
        <v>0</v>
      </c>
      <c r="H120" s="190">
        <v>0</v>
      </c>
      <c r="I120" s="153">
        <v>492.96600000000001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1605.1189999999999</v>
      </c>
      <c r="D122" s="152">
        <v>0</v>
      </c>
      <c r="E122" s="152">
        <v>0</v>
      </c>
      <c r="F122" s="153">
        <v>1605.1189999999999</v>
      </c>
      <c r="G122" s="154">
        <v>33.748210003905008</v>
      </c>
      <c r="H122" s="190">
        <v>2.10253632309536</v>
      </c>
      <c r="I122" s="153">
        <v>1571.3707899960948</v>
      </c>
      <c r="J122" s="154">
        <v>1.2847349994257087</v>
      </c>
      <c r="K122" s="154">
        <v>1.9190399990379796</v>
      </c>
      <c r="L122" s="154">
        <v>1.5682399986162991</v>
      </c>
      <c r="M122" s="154">
        <v>0.75353500115873118</v>
      </c>
      <c r="N122" s="46">
        <v>4.6945740543768481E-2</v>
      </c>
      <c r="O122" s="154">
        <v>1.3813874995596795</v>
      </c>
      <c r="P122" s="41" t="s">
        <v>149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167.52315001005678</v>
      </c>
      <c r="H123" s="190">
        <v>9.572751429146102</v>
      </c>
      <c r="I123" s="153">
        <v>1582.4768499899433</v>
      </c>
      <c r="J123" s="154">
        <v>0.92496999889604581</v>
      </c>
      <c r="K123" s="154">
        <v>1.8975199967995309</v>
      </c>
      <c r="L123" s="154">
        <v>2.2586899976730592</v>
      </c>
      <c r="M123" s="154">
        <v>2.0708999994398596</v>
      </c>
      <c r="N123" s="46">
        <v>0.11833714282513483</v>
      </c>
      <c r="O123" s="154">
        <v>1.7880199982021239</v>
      </c>
      <c r="P123" s="41" t="s">
        <v>149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90"/>
      <c r="I124" s="153">
        <v>50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204484.01699999996</v>
      </c>
      <c r="D125" s="155">
        <v>-50</v>
      </c>
      <c r="E125" s="160">
        <v>-50</v>
      </c>
      <c r="F125" s="156">
        <v>204484.01699999999</v>
      </c>
      <c r="G125" s="155">
        <v>92577.267915900666</v>
      </c>
      <c r="H125" s="195">
        <v>45.273596085458685</v>
      </c>
      <c r="I125" s="156">
        <v>111906.74908409933</v>
      </c>
      <c r="J125" s="155">
        <v>11.05770501384951</v>
      </c>
      <c r="K125" s="155">
        <v>23.362459589809429</v>
      </c>
      <c r="L125" s="155">
        <v>6.197929998643823</v>
      </c>
      <c r="M125" s="155">
        <v>1694.101536419189</v>
      </c>
      <c r="N125" s="58">
        <v>0.8284762600390374</v>
      </c>
      <c r="O125" s="155">
        <v>433.67990775537294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44692</v>
      </c>
      <c r="K130" s="33">
        <v>44699</v>
      </c>
      <c r="L130" s="33">
        <v>44706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9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90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7</v>
      </c>
      <c r="D134" s="152">
        <v>100</v>
      </c>
      <c r="E134" s="152">
        <v>100</v>
      </c>
      <c r="F134" s="153">
        <v>107</v>
      </c>
      <c r="G134" s="154">
        <v>0.32</v>
      </c>
      <c r="H134" s="190">
        <v>0.29906542056074764</v>
      </c>
      <c r="I134" s="153">
        <v>106.68</v>
      </c>
      <c r="J134" s="154">
        <v>0.27</v>
      </c>
      <c r="K134" s="154">
        <v>1.0000000000000009E-2</v>
      </c>
      <c r="L134" s="154">
        <v>0</v>
      </c>
      <c r="M134" s="154">
        <v>0</v>
      </c>
      <c r="N134" s="46">
        <v>0</v>
      </c>
      <c r="O134" s="154">
        <v>7.0000000000000007E-2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90">
        <v>6</v>
      </c>
      <c r="I135" s="153">
        <v>0.47</v>
      </c>
      <c r="J135" s="154">
        <v>0.03</v>
      </c>
      <c r="K135" s="154">
        <v>0</v>
      </c>
      <c r="L135" s="154">
        <v>0</v>
      </c>
      <c r="M135" s="154">
        <v>0</v>
      </c>
      <c r="N135" s="46">
        <v>0</v>
      </c>
      <c r="O135" s="154">
        <v>7.4999999999999997E-3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90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90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90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90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90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90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7545.2400000000016</v>
      </c>
      <c r="H142" s="190">
        <v>31.58484310639296</v>
      </c>
      <c r="I142" s="153">
        <v>16343.559999999998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137707.29999999999</v>
      </c>
      <c r="D143" s="152">
        <v>100</v>
      </c>
      <c r="E143" s="152">
        <v>100</v>
      </c>
      <c r="F143" s="153">
        <v>137807.29999999999</v>
      </c>
      <c r="G143" s="154">
        <v>54067.009999999995</v>
      </c>
      <c r="H143" s="190">
        <v>39.233777891301834</v>
      </c>
      <c r="I143" s="153">
        <v>83740.289999999994</v>
      </c>
      <c r="J143" s="154">
        <v>0.30000000000000004</v>
      </c>
      <c r="K143" s="154">
        <v>1.0000000000000009E-2</v>
      </c>
      <c r="L143" s="154">
        <v>0</v>
      </c>
      <c r="M143" s="154">
        <v>0</v>
      </c>
      <c r="N143" s="46">
        <v>0</v>
      </c>
      <c r="O143" s="154">
        <v>7.7500000000000013E-2</v>
      </c>
      <c r="P143" s="41" t="s">
        <v>149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90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90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90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90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90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90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90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90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90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90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90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90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90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200635.93199999997</v>
      </c>
      <c r="D158" s="154">
        <v>100</v>
      </c>
      <c r="E158" s="152">
        <v>100</v>
      </c>
      <c r="F158" s="153">
        <v>200735.93199999997</v>
      </c>
      <c r="G158" s="154">
        <v>68300.048995605466</v>
      </c>
      <c r="H158" s="190">
        <v>34.024824711305534</v>
      </c>
      <c r="I158" s="153">
        <v>132435.88300439451</v>
      </c>
      <c r="J158" s="154">
        <v>0.30000000000000004</v>
      </c>
      <c r="K158" s="154">
        <v>1.0000000000000009E-2</v>
      </c>
      <c r="L158" s="154">
        <v>0</v>
      </c>
      <c r="M158" s="154">
        <v>0</v>
      </c>
      <c r="N158" s="46">
        <v>0</v>
      </c>
      <c r="O158" s="154">
        <v>7.7500000000000013E-2</v>
      </c>
      <c r="P158" s="41" t="s">
        <v>149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90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90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8"/>
    </row>
    <row r="163" spans="1:254" s="198" customFormat="1" ht="10.6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90"/>
      <c r="I164" s="153">
        <v>50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204534.01699999996</v>
      </c>
      <c r="D165" s="155">
        <v>100</v>
      </c>
      <c r="E165" s="155">
        <v>100</v>
      </c>
      <c r="F165" s="156">
        <v>204584.01699999999</v>
      </c>
      <c r="G165" s="155">
        <v>68300.048995605466</v>
      </c>
      <c r="H165" s="195">
        <v>33.384841102032652</v>
      </c>
      <c r="I165" s="156">
        <v>136283.96800439453</v>
      </c>
      <c r="J165" s="155">
        <v>0.30000000000000004</v>
      </c>
      <c r="K165" s="155">
        <v>1.0000000000000009E-2</v>
      </c>
      <c r="L165" s="155">
        <v>0</v>
      </c>
      <c r="M165" s="155">
        <v>0</v>
      </c>
      <c r="N165" s="58">
        <v>0</v>
      </c>
      <c r="O165" s="155">
        <v>7.7500000000000013E-2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44692</v>
      </c>
      <c r="K173" s="33">
        <v>44699</v>
      </c>
      <c r="L173" s="33">
        <v>44706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2" t="s">
        <v>139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0</v>
      </c>
      <c r="F176" s="153">
        <v>51.72</v>
      </c>
      <c r="G176" s="154">
        <v>0.62</v>
      </c>
      <c r="H176" s="190">
        <v>1.1987625676720806</v>
      </c>
      <c r="I176" s="153">
        <v>51.1</v>
      </c>
      <c r="J176" s="154">
        <v>0</v>
      </c>
      <c r="K176" s="154">
        <v>3.9999999999999994E-2</v>
      </c>
      <c r="L176" s="154">
        <v>0</v>
      </c>
      <c r="M176" s="154">
        <v>0.5</v>
      </c>
      <c r="N176" s="46">
        <v>0.96674400618716161</v>
      </c>
      <c r="O176" s="154">
        <v>0.13500000000000001</v>
      </c>
      <c r="P176" s="41" t="s">
        <v>149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0.15</v>
      </c>
      <c r="H177" s="190">
        <v>1.2157562003566218</v>
      </c>
      <c r="I177" s="153">
        <v>12.187999999999999</v>
      </c>
      <c r="J177" s="154">
        <v>0</v>
      </c>
      <c r="K177" s="154">
        <v>0.02</v>
      </c>
      <c r="L177" s="154">
        <v>0.13</v>
      </c>
      <c r="M177" s="154">
        <v>0</v>
      </c>
      <c r="N177" s="46">
        <v>0</v>
      </c>
      <c r="O177" s="154">
        <v>3.7499999999999999E-2</v>
      </c>
      <c r="P177" s="41" t="s">
        <v>149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1.1499999999999999</v>
      </c>
      <c r="H178" s="190">
        <v>27.531721331098876</v>
      </c>
      <c r="I178" s="153">
        <v>3.0269999999999997</v>
      </c>
      <c r="J178" s="154">
        <v>1.0000000000000009E-2</v>
      </c>
      <c r="K178" s="154">
        <v>0.41</v>
      </c>
      <c r="L178" s="154">
        <v>0</v>
      </c>
      <c r="M178" s="154">
        <v>0.39</v>
      </c>
      <c r="N178" s="46">
        <v>9.336844625329185</v>
      </c>
      <c r="O178" s="154">
        <v>0.20250000000000001</v>
      </c>
      <c r="P178" s="41">
        <v>12.948148148148146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90">
        <v>0</v>
      </c>
      <c r="I179" s="153">
        <v>24.875</v>
      </c>
      <c r="J179" s="154">
        <v>1.298</v>
      </c>
      <c r="K179" s="154">
        <v>4.3030000000000026</v>
      </c>
      <c r="L179" s="154">
        <v>0</v>
      </c>
      <c r="M179" s="154">
        <v>0</v>
      </c>
      <c r="N179" s="46">
        <v>0</v>
      </c>
      <c r="O179" s="154">
        <v>1.4002500000000007</v>
      </c>
      <c r="P179" s="41">
        <v>15.764684877700404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18.707999999999998</v>
      </c>
      <c r="H180" s="190">
        <v>6235.9999999999991</v>
      </c>
      <c r="I180" s="153">
        <v>-18.407999999999998</v>
      </c>
      <c r="J180" s="154">
        <v>0</v>
      </c>
      <c r="K180" s="154">
        <v>0</v>
      </c>
      <c r="L180" s="154">
        <v>2.0069999999999979</v>
      </c>
      <c r="M180" s="154">
        <v>1.1440000000000019</v>
      </c>
      <c r="N180" s="46">
        <v>381.33333333333394</v>
      </c>
      <c r="O180" s="154">
        <v>0.78774999999999995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90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90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0</v>
      </c>
      <c r="F184" s="153">
        <v>46.1</v>
      </c>
      <c r="G184" s="154">
        <v>0</v>
      </c>
      <c r="H184" s="190">
        <v>0</v>
      </c>
      <c r="I184" s="153">
        <v>46.1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0</v>
      </c>
      <c r="H185" s="190">
        <v>0</v>
      </c>
      <c r="I185" s="153">
        <v>27.545999999999999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0</v>
      </c>
      <c r="F186" s="153">
        <v>169.05599999999998</v>
      </c>
      <c r="G186" s="154">
        <v>20.628</v>
      </c>
      <c r="H186" s="190">
        <v>12.201873935264057</v>
      </c>
      <c r="I186" s="153">
        <v>148.428</v>
      </c>
      <c r="J186" s="154">
        <v>1.3080000000000001</v>
      </c>
      <c r="K186" s="154">
        <v>4.7730000000000024</v>
      </c>
      <c r="L186" s="154">
        <v>2.1369999999999978</v>
      </c>
      <c r="M186" s="154">
        <v>2.034000000000002</v>
      </c>
      <c r="N186" s="46">
        <v>1.2031516183986384</v>
      </c>
      <c r="O186" s="154">
        <v>2.5630000000000006</v>
      </c>
      <c r="P186" s="41" t="s">
        <v>149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0</v>
      </c>
      <c r="F188" s="153">
        <v>10.516</v>
      </c>
      <c r="G188" s="154">
        <v>0.71375000035762781</v>
      </c>
      <c r="H188" s="190">
        <v>6.787276534401177</v>
      </c>
      <c r="I188" s="153">
        <v>9.8022499996423722</v>
      </c>
      <c r="J188" s="154">
        <v>1.0750000357627873E-2</v>
      </c>
      <c r="K188" s="154">
        <v>1.0500000000000002E-2</v>
      </c>
      <c r="L188" s="154">
        <v>0.37999999999999995</v>
      </c>
      <c r="M188" s="154">
        <v>0</v>
      </c>
      <c r="N188" s="46">
        <v>0</v>
      </c>
      <c r="O188" s="154">
        <v>0.10031250008940695</v>
      </c>
      <c r="P188" s="41" t="s">
        <v>149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90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0.39</v>
      </c>
      <c r="H190" s="190" t="s">
        <v>151</v>
      </c>
      <c r="I190" s="153">
        <v>-0.39</v>
      </c>
      <c r="J190" s="154">
        <v>0</v>
      </c>
      <c r="K190" s="154">
        <v>0</v>
      </c>
      <c r="L190" s="154">
        <v>0</v>
      </c>
      <c r="M190" s="154">
        <v>0.08</v>
      </c>
      <c r="N190" s="46" t="s">
        <v>64</v>
      </c>
      <c r="O190" s="154">
        <v>0.02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47.875999999999998</v>
      </c>
      <c r="D192" s="152">
        <v>-2.5</v>
      </c>
      <c r="E192" s="152">
        <v>-2.5</v>
      </c>
      <c r="F192" s="153">
        <v>45.375999999999998</v>
      </c>
      <c r="G192" s="154">
        <v>1.8124999794960024</v>
      </c>
      <c r="H192" s="190">
        <v>3.994402282034561</v>
      </c>
      <c r="I192" s="153">
        <v>43.563500020503994</v>
      </c>
      <c r="J192" s="154">
        <v>1.0649999790191651</v>
      </c>
      <c r="K192" s="154">
        <v>0.41000000047683732</v>
      </c>
      <c r="L192" s="154">
        <v>0.15749999999999997</v>
      </c>
      <c r="M192" s="154">
        <v>4.0000000000000036E-2</v>
      </c>
      <c r="N192" s="46">
        <v>8.3549168685771655E-2</v>
      </c>
      <c r="O192" s="154">
        <v>0.41812499487400062</v>
      </c>
      <c r="P192" s="41" t="s">
        <v>149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90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1.1380000038146969</v>
      </c>
      <c r="H194" s="190">
        <v>427.81955030627699</v>
      </c>
      <c r="I194" s="153">
        <v>-0.87200000381469689</v>
      </c>
      <c r="J194" s="154">
        <v>0.97800000762939432</v>
      </c>
      <c r="K194" s="154">
        <v>0</v>
      </c>
      <c r="L194" s="154">
        <v>0</v>
      </c>
      <c r="M194" s="154">
        <v>0</v>
      </c>
      <c r="N194" s="46">
        <v>0</v>
      </c>
      <c r="O194" s="154">
        <v>0.24450000190734858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90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0</v>
      </c>
      <c r="F196" s="153">
        <v>0.746</v>
      </c>
      <c r="G196" s="154">
        <v>2.589</v>
      </c>
      <c r="H196" s="190">
        <v>347.0509383378016</v>
      </c>
      <c r="I196" s="153">
        <v>-1.843</v>
      </c>
      <c r="J196" s="154">
        <v>0.43899999999999972</v>
      </c>
      <c r="K196" s="154">
        <v>0.21000000000000024</v>
      </c>
      <c r="L196" s="154">
        <v>2.0000000000000018E-2</v>
      </c>
      <c r="M196" s="154">
        <v>4.0000000000000258E-2</v>
      </c>
      <c r="N196" s="46">
        <v>5.3619302949062009</v>
      </c>
      <c r="O196" s="154">
        <v>0.17725000000000007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2.91</v>
      </c>
      <c r="D197" s="152">
        <v>0</v>
      </c>
      <c r="E197" s="152">
        <v>3.9000000000000004</v>
      </c>
      <c r="F197" s="153">
        <v>6.8100000000000005</v>
      </c>
      <c r="G197" s="154">
        <v>19.425999999999991</v>
      </c>
      <c r="H197" s="190">
        <v>285.25697503671057</v>
      </c>
      <c r="I197" s="153">
        <v>-12.615999999999991</v>
      </c>
      <c r="J197" s="154">
        <v>1.4829999999999979</v>
      </c>
      <c r="K197" s="154">
        <v>2.8349999923706033</v>
      </c>
      <c r="L197" s="154">
        <v>10.342000007629393</v>
      </c>
      <c r="M197" s="154">
        <v>0</v>
      </c>
      <c r="N197" s="46">
        <v>0</v>
      </c>
      <c r="O197" s="154">
        <v>3.6649999999999983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95.792000000000002</v>
      </c>
      <c r="D199" s="152">
        <v>0</v>
      </c>
      <c r="E199" s="152">
        <v>0</v>
      </c>
      <c r="F199" s="153">
        <v>95.792000000000002</v>
      </c>
      <c r="G199" s="154">
        <v>0</v>
      </c>
      <c r="H199" s="190">
        <v>0</v>
      </c>
      <c r="I199" s="153">
        <v>95.792000000000002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167.77799999999999</v>
      </c>
      <c r="D200" s="152">
        <v>0</v>
      </c>
      <c r="E200" s="152">
        <v>0</v>
      </c>
      <c r="F200" s="153">
        <v>167.77799999999999</v>
      </c>
      <c r="G200" s="154">
        <v>14.817000122070311</v>
      </c>
      <c r="H200" s="190">
        <v>8.8313128789652477</v>
      </c>
      <c r="I200" s="153">
        <v>152.96099987792968</v>
      </c>
      <c r="J200" s="154">
        <v>0.312</v>
      </c>
      <c r="K200" s="154">
        <v>0.255</v>
      </c>
      <c r="L200" s="154">
        <v>13.925000122070315</v>
      </c>
      <c r="M200" s="154">
        <v>0</v>
      </c>
      <c r="N200" s="46">
        <v>0</v>
      </c>
      <c r="O200" s="154">
        <v>3.6230000305175789</v>
      </c>
      <c r="P200" s="41">
        <v>40.219431021113678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524.78</v>
      </c>
      <c r="D201" s="154">
        <v>-2.5</v>
      </c>
      <c r="E201" s="152">
        <v>1.4000000000000909</v>
      </c>
      <c r="F201" s="153">
        <v>526.18000000000006</v>
      </c>
      <c r="G201" s="154">
        <v>61.514250105738633</v>
      </c>
      <c r="H201" s="190">
        <v>11.690723726811855</v>
      </c>
      <c r="I201" s="153">
        <v>464.66574989426141</v>
      </c>
      <c r="J201" s="154">
        <v>5.5957499870061849</v>
      </c>
      <c r="K201" s="154">
        <v>8.4934999928474433</v>
      </c>
      <c r="L201" s="154">
        <v>26.961500129699704</v>
      </c>
      <c r="M201" s="154">
        <v>2.1940000000000022</v>
      </c>
      <c r="N201" s="46">
        <v>0.41807995731544689</v>
      </c>
      <c r="O201" s="154">
        <v>10.811187527388334</v>
      </c>
      <c r="P201" s="41">
        <v>40.980084169024771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90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1147.393</v>
      </c>
      <c r="D205" s="152">
        <v>2.5</v>
      </c>
      <c r="E205" s="152">
        <v>2.5</v>
      </c>
      <c r="F205" s="153">
        <v>1149.893</v>
      </c>
      <c r="G205" s="154">
        <v>0.20585000011324883</v>
      </c>
      <c r="H205" s="190">
        <v>1.7901665643085821E-2</v>
      </c>
      <c r="I205" s="153">
        <v>1149.6871499998867</v>
      </c>
      <c r="J205" s="154">
        <v>1.3499999940395357E-3</v>
      </c>
      <c r="K205" s="154">
        <v>5.0000000000000044E-4</v>
      </c>
      <c r="L205" s="154">
        <v>0.1075500000715256</v>
      </c>
      <c r="M205" s="154">
        <v>8.8700000047683705E-2</v>
      </c>
      <c r="N205" s="46"/>
      <c r="O205" s="154"/>
      <c r="P205" s="41" t="s">
        <v>149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1776.373</v>
      </c>
      <c r="D208" s="155">
        <v>0</v>
      </c>
      <c r="E208" s="160">
        <v>3.9000000000000909</v>
      </c>
      <c r="F208" s="156">
        <v>1780.2730000000001</v>
      </c>
      <c r="G208" s="155">
        <v>61.720100105851884</v>
      </c>
      <c r="H208" s="195">
        <v>3.466889634671305</v>
      </c>
      <c r="I208" s="156">
        <v>1718.5528998941481</v>
      </c>
      <c r="J208" s="155">
        <v>5.5970999870002247</v>
      </c>
      <c r="K208" s="155">
        <v>8.4939999928474439</v>
      </c>
      <c r="L208" s="155">
        <v>27.069050129771231</v>
      </c>
      <c r="M208" s="155">
        <v>2.282700000047686</v>
      </c>
      <c r="N208" s="58">
        <v>0.12850341679634208</v>
      </c>
      <c r="O208" s="155">
        <v>10.860712527416645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44692</v>
      </c>
      <c r="K213" s="33">
        <v>44699</v>
      </c>
      <c r="L213" s="33">
        <v>44706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9" t="s">
        <v>140</v>
      </c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0.5</v>
      </c>
      <c r="H216" s="190">
        <v>0.96674400618716161</v>
      </c>
      <c r="I216" s="153">
        <v>51.22</v>
      </c>
      <c r="J216" s="154">
        <v>0</v>
      </c>
      <c r="K216" s="154">
        <v>0</v>
      </c>
      <c r="L216" s="154">
        <v>0</v>
      </c>
      <c r="M216" s="154">
        <v>0.5</v>
      </c>
      <c r="N216" s="46">
        <v>0.96674400618716161</v>
      </c>
      <c r="O216" s="154">
        <v>0.125</v>
      </c>
      <c r="P216" s="41" t="s">
        <v>149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0.09</v>
      </c>
      <c r="H217" s="190">
        <v>0.72945372021397314</v>
      </c>
      <c r="I217" s="153">
        <v>12.247999999999999</v>
      </c>
      <c r="J217" s="154">
        <v>0</v>
      </c>
      <c r="K217" s="154">
        <v>0</v>
      </c>
      <c r="L217" s="154">
        <v>0.09</v>
      </c>
      <c r="M217" s="154">
        <v>0</v>
      </c>
      <c r="N217" s="46">
        <v>0</v>
      </c>
      <c r="O217" s="154">
        <v>2.2499999999999999E-2</v>
      </c>
      <c r="P217" s="41" t="s">
        <v>149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0.39</v>
      </c>
      <c r="H218" s="190">
        <v>9.336844625329185</v>
      </c>
      <c r="I218" s="153">
        <v>3.7869999999999995</v>
      </c>
      <c r="J218" s="154">
        <v>0</v>
      </c>
      <c r="K218" s="154">
        <v>0</v>
      </c>
      <c r="L218" s="154">
        <v>0</v>
      </c>
      <c r="M218" s="154">
        <v>0.39</v>
      </c>
      <c r="N218" s="46">
        <v>9.336844625329185</v>
      </c>
      <c r="O218" s="154">
        <v>9.7500000000000003E-2</v>
      </c>
      <c r="P218" s="41">
        <v>36.841025641025631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90">
        <v>0</v>
      </c>
      <c r="I219" s="153">
        <v>24.875</v>
      </c>
      <c r="J219" s="154">
        <v>1.298</v>
      </c>
      <c r="K219" s="154">
        <v>4.3030000000000026</v>
      </c>
      <c r="L219" s="154">
        <v>0</v>
      </c>
      <c r="M219" s="154">
        <v>0</v>
      </c>
      <c r="N219" s="46">
        <v>0</v>
      </c>
      <c r="O219" s="154">
        <v>1.4002500000000007</v>
      </c>
      <c r="P219" s="41">
        <v>15.764684877700404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18.707999999999998</v>
      </c>
      <c r="H220" s="190">
        <v>6235.9999999999991</v>
      </c>
      <c r="I220" s="153">
        <v>-18.407999999999998</v>
      </c>
      <c r="J220" s="154">
        <v>0</v>
      </c>
      <c r="K220" s="154">
        <v>0</v>
      </c>
      <c r="L220" s="154">
        <v>2.0069999999999979</v>
      </c>
      <c r="M220" s="154">
        <v>1.1440000000000019</v>
      </c>
      <c r="N220" s="46">
        <v>381.33333333333394</v>
      </c>
      <c r="O220" s="154">
        <v>0.78774999999999995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90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90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90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0</v>
      </c>
      <c r="H225" s="190">
        <v>0</v>
      </c>
      <c r="I225" s="153">
        <v>27.545999999999999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19.687999999999999</v>
      </c>
      <c r="H226" s="190">
        <v>11.645845163732728</v>
      </c>
      <c r="I226" s="153">
        <v>149.36799999999999</v>
      </c>
      <c r="J226" s="154">
        <v>1.298</v>
      </c>
      <c r="K226" s="154">
        <v>4.3030000000000026</v>
      </c>
      <c r="L226" s="154">
        <v>2.0969999999999978</v>
      </c>
      <c r="M226" s="154">
        <v>2.034000000000002</v>
      </c>
      <c r="N226" s="46">
        <v>391.63692196485027</v>
      </c>
      <c r="O226" s="154">
        <v>2.4330000000000007</v>
      </c>
      <c r="P226" s="41" t="s">
        <v>149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3.3750000357627867E-2</v>
      </c>
      <c r="H228" s="190">
        <v>0.32093952413111321</v>
      </c>
      <c r="I228" s="153">
        <v>10.482249999642372</v>
      </c>
      <c r="J228" s="154">
        <v>1.0750000357627873E-2</v>
      </c>
      <c r="K228" s="154">
        <v>1.0500000000000002E-2</v>
      </c>
      <c r="L228" s="154">
        <v>0</v>
      </c>
      <c r="M228" s="154">
        <v>0</v>
      </c>
      <c r="N228" s="46">
        <v>0</v>
      </c>
      <c r="O228" s="154">
        <v>5.3125000894069692E-3</v>
      </c>
      <c r="P228" s="41" t="s">
        <v>149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90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0.08</v>
      </c>
      <c r="H230" s="190" t="s">
        <v>151</v>
      </c>
      <c r="I230" s="153">
        <v>-0.08</v>
      </c>
      <c r="J230" s="154">
        <v>0</v>
      </c>
      <c r="K230" s="154">
        <v>0</v>
      </c>
      <c r="L230" s="154">
        <v>0</v>
      </c>
      <c r="M230" s="154">
        <v>0.08</v>
      </c>
      <c r="N230" s="46" t="s">
        <v>64</v>
      </c>
      <c r="O230" s="154">
        <v>0.02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0.89750000000000008</v>
      </c>
      <c r="H232" s="190">
        <v>1.8746344723870001</v>
      </c>
      <c r="I232" s="153">
        <v>46.978499999999997</v>
      </c>
      <c r="J232" s="154">
        <v>0.33</v>
      </c>
      <c r="K232" s="154">
        <v>0.37000000000000005</v>
      </c>
      <c r="L232" s="154">
        <v>0.15749999999999997</v>
      </c>
      <c r="M232" s="154">
        <v>4.0000000000000036E-2</v>
      </c>
      <c r="N232" s="46">
        <v>8.3549168685771655E-2</v>
      </c>
      <c r="O232" s="154">
        <v>0.22437500000000002</v>
      </c>
      <c r="P232" s="41" t="s">
        <v>149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90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90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90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2.2490000000000001</v>
      </c>
      <c r="H236" s="190">
        <v>301.47453083109923</v>
      </c>
      <c r="I236" s="153">
        <v>-1.5030000000000001</v>
      </c>
      <c r="J236" s="154">
        <v>0.30899999999999972</v>
      </c>
      <c r="K236" s="154">
        <v>1.0000000000000231E-2</v>
      </c>
      <c r="L236" s="154">
        <v>2.0000000000000018E-2</v>
      </c>
      <c r="M236" s="154">
        <v>3.0000000000000249E-2</v>
      </c>
      <c r="N236" s="46">
        <v>4.0214477211796575</v>
      </c>
      <c r="O236" s="154">
        <v>9.2250000000000054E-2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19.425999999999991</v>
      </c>
      <c r="H237" s="190">
        <v>667.56013745704433</v>
      </c>
      <c r="I237" s="153">
        <v>-16.515999999999991</v>
      </c>
      <c r="J237" s="154">
        <v>1.4829999999999979</v>
      </c>
      <c r="K237" s="154">
        <v>2.8349999923706033</v>
      </c>
      <c r="L237" s="154">
        <v>10.342000007629393</v>
      </c>
      <c r="M237" s="154">
        <v>0</v>
      </c>
      <c r="N237" s="46">
        <v>0</v>
      </c>
      <c r="O237" s="154">
        <v>3.6649999999999983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90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14.817000122070311</v>
      </c>
      <c r="H240" s="190">
        <v>8.8313128789652477</v>
      </c>
      <c r="I240" s="153">
        <v>152.96099987792968</v>
      </c>
      <c r="J240" s="154">
        <v>0.312</v>
      </c>
      <c r="K240" s="154">
        <v>0.255</v>
      </c>
      <c r="L240" s="154">
        <v>13.925000122070315</v>
      </c>
      <c r="M240" s="154">
        <v>0</v>
      </c>
      <c r="N240" s="46">
        <v>0</v>
      </c>
      <c r="O240" s="154">
        <v>3.6230000305175789</v>
      </c>
      <c r="P240" s="41">
        <v>40.219431021113678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57.191250122427931</v>
      </c>
      <c r="H241" s="190">
        <v>10.898138290793844</v>
      </c>
      <c r="I241" s="153">
        <v>467.58874987757201</v>
      </c>
      <c r="J241" s="154">
        <v>3.7427500003576255</v>
      </c>
      <c r="K241" s="154">
        <v>7.7834999923706061</v>
      </c>
      <c r="L241" s="154">
        <v>26.541500129699706</v>
      </c>
      <c r="M241" s="154">
        <v>2.1840000000000024</v>
      </c>
      <c r="N241" s="46">
        <v>0.41617439689012586</v>
      </c>
      <c r="O241" s="154">
        <v>10.062937530606986</v>
      </c>
      <c r="P241" s="41">
        <v>44.46642677204094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90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0.20585000011324883</v>
      </c>
      <c r="H245" s="190">
        <v>1.7940670730364299E-2</v>
      </c>
      <c r="I245" s="153">
        <v>1147.1871499998867</v>
      </c>
      <c r="J245" s="154">
        <v>1.3499999940395357E-3</v>
      </c>
      <c r="K245" s="154">
        <v>5.0000000000000044E-4</v>
      </c>
      <c r="L245" s="154">
        <v>0.1075500000715256</v>
      </c>
      <c r="M245" s="154">
        <v>8.8700000047683705E-2</v>
      </c>
      <c r="N245" s="46">
        <v>7.7305683447331216E-3</v>
      </c>
      <c r="O245" s="154">
        <v>4.9525000028312213E-2</v>
      </c>
      <c r="P245" s="41" t="s">
        <v>149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57.397100122541183</v>
      </c>
      <c r="H248" s="195">
        <v>3.2311400884015451</v>
      </c>
      <c r="I248" s="156">
        <v>1718.9758998774589</v>
      </c>
      <c r="J248" s="155">
        <v>3.7441000003516649</v>
      </c>
      <c r="K248" s="155">
        <v>7.7839999923706058</v>
      </c>
      <c r="L248" s="155">
        <v>26.649050129771233</v>
      </c>
      <c r="M248" s="155">
        <v>2.2727000000476862</v>
      </c>
      <c r="N248" s="58">
        <v>0.12794047196437269</v>
      </c>
      <c r="O248" s="155">
        <v>10.112462530635296</v>
      </c>
      <c r="P248" s="54" t="s">
        <v>149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44692</v>
      </c>
      <c r="K256" s="33">
        <v>44699</v>
      </c>
      <c r="L256" s="33">
        <v>44706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2" t="s">
        <v>119</v>
      </c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44692</v>
      </c>
      <c r="K296" s="33">
        <v>44699</v>
      </c>
      <c r="L296" s="33">
        <v>44706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2" t="s">
        <v>120</v>
      </c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187.5</v>
      </c>
      <c r="D299" s="152">
        <v>0</v>
      </c>
      <c r="E299" s="152">
        <v>0</v>
      </c>
      <c r="F299" s="153">
        <v>187.5</v>
      </c>
      <c r="G299" s="154">
        <v>0</v>
      </c>
      <c r="H299" s="190">
        <v>0</v>
      </c>
      <c r="I299" s="153">
        <v>187.5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90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25.471000007629385</v>
      </c>
      <c r="H303" s="190">
        <v>88.147148420644328</v>
      </c>
      <c r="I303" s="153">
        <v>3.4249999923706156</v>
      </c>
      <c r="J303" s="154">
        <v>4.4980000076293951</v>
      </c>
      <c r="K303" s="154">
        <v>3.3539999999999992</v>
      </c>
      <c r="L303" s="154">
        <v>3.1639999999999979</v>
      </c>
      <c r="M303" s="154">
        <v>0.18999999999999417</v>
      </c>
      <c r="N303" s="46">
        <v>0.65753045404206178</v>
      </c>
      <c r="O303" s="154">
        <v>2.8015000019073466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90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48.3</v>
      </c>
      <c r="D307" s="152">
        <v>0</v>
      </c>
      <c r="E307" s="152">
        <v>0</v>
      </c>
      <c r="F307" s="153">
        <v>48.3</v>
      </c>
      <c r="G307" s="154">
        <v>0</v>
      </c>
      <c r="H307" s="190">
        <v>0</v>
      </c>
      <c r="I307" s="153">
        <v>48.3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90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448.89600000000007</v>
      </c>
      <c r="D309" s="152">
        <v>0</v>
      </c>
      <c r="E309" s="152">
        <v>0</v>
      </c>
      <c r="F309" s="153">
        <v>448.89600000000007</v>
      </c>
      <c r="G309" s="154">
        <v>25.471000007629385</v>
      </c>
      <c r="H309" s="190">
        <v>5.6741427875564456</v>
      </c>
      <c r="I309" s="153">
        <v>423.42499999237066</v>
      </c>
      <c r="J309" s="154">
        <v>4.4980000076293951</v>
      </c>
      <c r="K309" s="154">
        <v>3.3539999999999992</v>
      </c>
      <c r="L309" s="154">
        <v>3.1639999999999979</v>
      </c>
      <c r="M309" s="154">
        <v>0.18999999999999417</v>
      </c>
      <c r="N309" s="46">
        <v>0.65753045404206178</v>
      </c>
      <c r="O309" s="154">
        <v>2.8015000019073466</v>
      </c>
      <c r="P309" s="41" t="s">
        <v>149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90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90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8.2400000005960455E-2</v>
      </c>
      <c r="H314" s="190">
        <v>5.6016315435731103</v>
      </c>
      <c r="I314" s="153">
        <v>1.3885999999940397</v>
      </c>
      <c r="J314" s="154">
        <v>3.599999999999999E-2</v>
      </c>
      <c r="K314" s="154">
        <v>0</v>
      </c>
      <c r="L314" s="154">
        <v>0</v>
      </c>
      <c r="M314" s="154">
        <v>0</v>
      </c>
      <c r="N314" s="46">
        <v>0</v>
      </c>
      <c r="O314" s="154">
        <v>8.9999999999999976E-3</v>
      </c>
      <c r="P314" s="41" t="s">
        <v>149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90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90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90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90">
        <v>8.0325644862619594</v>
      </c>
      <c r="I318" s="153">
        <v>1.3555999994724988</v>
      </c>
      <c r="J318" s="154">
        <v>0</v>
      </c>
      <c r="K318" s="154">
        <v>0</v>
      </c>
      <c r="L318" s="154">
        <v>0</v>
      </c>
      <c r="M318" s="154">
        <v>1.1000000014901173E-3</v>
      </c>
      <c r="N318" s="46">
        <v>7.4626865772735237E-2</v>
      </c>
      <c r="O318" s="154">
        <v>2.7500000037252934E-4</v>
      </c>
      <c r="P318" s="41" t="s">
        <v>149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15.110000002861019</v>
      </c>
      <c r="H319" s="190">
        <v>318.97825634074348</v>
      </c>
      <c r="I319" s="153">
        <v>-10.373000002861019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77.230999819755581</v>
      </c>
      <c r="H320" s="190">
        <v>767.47490628794174</v>
      </c>
      <c r="I320" s="153">
        <v>-67.167999819755579</v>
      </c>
      <c r="J320" s="154">
        <v>13.978999969482423</v>
      </c>
      <c r="K320" s="154">
        <v>9.078000000000003</v>
      </c>
      <c r="L320" s="154">
        <v>17.265999816894499</v>
      </c>
      <c r="M320" s="154">
        <v>6.0000000000059117E-2</v>
      </c>
      <c r="N320" s="46">
        <v>0.59624366491164771</v>
      </c>
      <c r="O320" s="154">
        <v>10.095749946594246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90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319.53800000000001</v>
      </c>
      <c r="D322" s="152">
        <v>0</v>
      </c>
      <c r="E322" s="152">
        <v>0</v>
      </c>
      <c r="F322" s="153">
        <v>319.53800000000001</v>
      </c>
      <c r="G322" s="154">
        <v>0</v>
      </c>
      <c r="H322" s="190">
        <v>0</v>
      </c>
      <c r="I322" s="153">
        <v>319.53800000000001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1266.883</v>
      </c>
      <c r="D323" s="152">
        <v>0</v>
      </c>
      <c r="E323" s="152">
        <v>0</v>
      </c>
      <c r="F323" s="153">
        <v>1266.883</v>
      </c>
      <c r="G323" s="154">
        <v>456.17883407974244</v>
      </c>
      <c r="H323" s="190">
        <v>36.007968697957303</v>
      </c>
      <c r="I323" s="153">
        <v>810.70416592025754</v>
      </c>
      <c r="J323" s="154">
        <v>3.6909999999999741</v>
      </c>
      <c r="K323" s="154">
        <v>2.4200000000000159</v>
      </c>
      <c r="L323" s="154">
        <v>1.3009999999999877</v>
      </c>
      <c r="M323" s="154">
        <v>179.65199804687518</v>
      </c>
      <c r="N323" s="46">
        <v>14.180630574952477</v>
      </c>
      <c r="O323" s="154">
        <v>46.765999511718789</v>
      </c>
      <c r="P323" s="41">
        <v>15.335332814112277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2383.183</v>
      </c>
      <c r="D324" s="154">
        <v>0</v>
      </c>
      <c r="E324" s="152">
        <v>0</v>
      </c>
      <c r="F324" s="153">
        <v>2383.183</v>
      </c>
      <c r="G324" s="154">
        <v>574.19163391052189</v>
      </c>
      <c r="H324" s="190">
        <v>24.09347640993251</v>
      </c>
      <c r="I324" s="153">
        <v>1808.9913660894781</v>
      </c>
      <c r="J324" s="154">
        <v>22.203999977111792</v>
      </c>
      <c r="K324" s="154">
        <v>14.852000000000018</v>
      </c>
      <c r="L324" s="154">
        <v>21.730999816894485</v>
      </c>
      <c r="M324" s="154">
        <v>179.90309804687672</v>
      </c>
      <c r="N324" s="46">
        <v>7.5488578949613485</v>
      </c>
      <c r="O324" s="154">
        <v>59.672524460220757</v>
      </c>
      <c r="P324" s="41">
        <v>28.315314836317985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90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766.69600000000003</v>
      </c>
      <c r="D328" s="152">
        <v>0</v>
      </c>
      <c r="E328" s="152">
        <v>0</v>
      </c>
      <c r="F328" s="153">
        <v>766.69600000000003</v>
      </c>
      <c r="G328" s="154">
        <v>0.26825999936461453</v>
      </c>
      <c r="H328" s="190">
        <v>3.4989095986494585E-2</v>
      </c>
      <c r="I328" s="153">
        <v>766.42774000063537</v>
      </c>
      <c r="J328" s="154">
        <v>1.3200000017881408E-2</v>
      </c>
      <c r="K328" s="154">
        <v>3.5999999999999976E-2</v>
      </c>
      <c r="L328" s="154">
        <v>5.8199998140335274E-3</v>
      </c>
      <c r="M328" s="154">
        <v>5.000000059604659E-3</v>
      </c>
      <c r="N328" s="46">
        <v>6.5214896903135772E-4</v>
      </c>
      <c r="O328" s="154">
        <v>1.5004999972879893E-2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574.45989390988655</v>
      </c>
      <c r="H331" s="195">
        <v>16.815766940613116</v>
      </c>
      <c r="I331" s="156">
        <v>2841.7381060901139</v>
      </c>
      <c r="J331" s="155">
        <v>22.217199977129724</v>
      </c>
      <c r="K331" s="155">
        <v>14.887999999999977</v>
      </c>
      <c r="L331" s="155">
        <v>21.736819816708532</v>
      </c>
      <c r="M331" s="155">
        <v>179.90809804693632</v>
      </c>
      <c r="N331" s="58">
        <v>5.2663252553551141</v>
      </c>
      <c r="O331" s="155">
        <v>59.687529460193637</v>
      </c>
      <c r="P331" s="54">
        <v>45.610248435316876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44692</v>
      </c>
      <c r="K339" s="33">
        <v>44699</v>
      </c>
      <c r="L339" s="33">
        <v>44706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2" t="s">
        <v>141</v>
      </c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90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90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90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90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90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345.49900000000002</v>
      </c>
      <c r="D350" s="152">
        <v>0</v>
      </c>
      <c r="E350" s="152">
        <v>0</v>
      </c>
      <c r="F350" s="153">
        <v>345.49900000000002</v>
      </c>
      <c r="G350" s="154">
        <v>451.07000000000005</v>
      </c>
      <c r="H350" s="190">
        <v>130.55609422892687</v>
      </c>
      <c r="I350" s="153">
        <v>-105.57100000000003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38.588000000000001</v>
      </c>
      <c r="D351" s="152">
        <v>0</v>
      </c>
      <c r="E351" s="152">
        <v>0</v>
      </c>
      <c r="F351" s="153">
        <v>38.588000000000001</v>
      </c>
      <c r="G351" s="154">
        <v>0</v>
      </c>
      <c r="H351" s="190">
        <v>0</v>
      </c>
      <c r="I351" s="153">
        <v>38.588000000000001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834.05200000000002</v>
      </c>
      <c r="D352" s="152">
        <v>0</v>
      </c>
      <c r="E352" s="152">
        <v>0</v>
      </c>
      <c r="F352" s="153">
        <v>834.05200000000002</v>
      </c>
      <c r="G352" s="154">
        <v>473.40000000000003</v>
      </c>
      <c r="H352" s="190">
        <v>56.75905099442241</v>
      </c>
      <c r="I352" s="153">
        <v>360.65199999999999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35" customHeight="1" x14ac:dyDescent="0.3">
      <c r="A354" s="197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90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90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90">
        <v>0.40000001341104507</v>
      </c>
      <c r="I356" s="153">
        <v>9.959999998658893E-2</v>
      </c>
      <c r="J356" s="154">
        <v>0</v>
      </c>
      <c r="K356" s="154">
        <v>4.0000001341104503E-4</v>
      </c>
      <c r="L356" s="154">
        <v>0</v>
      </c>
      <c r="M356" s="154">
        <v>0</v>
      </c>
      <c r="N356" s="46">
        <v>0</v>
      </c>
      <c r="O356" s="154">
        <v>1.0000000335276126E-4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90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90">
        <v>0.13945992851387365</v>
      </c>
      <c r="I358" s="153">
        <v>193.334</v>
      </c>
      <c r="J358" s="154">
        <v>0</v>
      </c>
      <c r="K358" s="154">
        <v>0</v>
      </c>
      <c r="L358" s="154">
        <v>8.9999999999999969E-2</v>
      </c>
      <c r="M358" s="154">
        <v>0</v>
      </c>
      <c r="N358" s="46">
        <v>0</v>
      </c>
      <c r="O358" s="154">
        <v>2.2499999999999992E-2</v>
      </c>
      <c r="P358" s="41" t="s">
        <v>149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90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1.3391000022273523</v>
      </c>
      <c r="H360" s="190">
        <v>18.606363793627235</v>
      </c>
      <c r="I360" s="153">
        <v>5.8578999977726482</v>
      </c>
      <c r="J360" s="154">
        <v>2.2699999809264959E-2</v>
      </c>
      <c r="K360" s="154">
        <v>6.6999999411404554E-2</v>
      </c>
      <c r="L360" s="154">
        <v>9.6000002697111952E-3</v>
      </c>
      <c r="M360" s="154">
        <v>4.3099999196827721E-2</v>
      </c>
      <c r="N360" s="46">
        <v>0.59886062521644734</v>
      </c>
      <c r="O360" s="154">
        <v>3.5599999671802107E-2</v>
      </c>
      <c r="P360" s="41" t="s">
        <v>149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6.1800000190734866E-2</v>
      </c>
      <c r="H361" s="190">
        <v>1.3727232383548393</v>
      </c>
      <c r="I361" s="153">
        <v>4.4401999998092645</v>
      </c>
      <c r="J361" s="154">
        <v>0</v>
      </c>
      <c r="K361" s="154">
        <v>1.4300000190734859E-2</v>
      </c>
      <c r="L361" s="154">
        <v>0</v>
      </c>
      <c r="M361" s="154">
        <v>0</v>
      </c>
      <c r="N361" s="46">
        <v>0</v>
      </c>
      <c r="O361" s="154">
        <v>3.5750000476837147E-3</v>
      </c>
      <c r="P361" s="41" t="s">
        <v>149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90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90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938.01599999999996</v>
      </c>
      <c r="D365" s="152">
        <v>0</v>
      </c>
      <c r="E365" s="152">
        <v>0</v>
      </c>
      <c r="F365" s="153">
        <v>938.01599999999996</v>
      </c>
      <c r="G365" s="154">
        <v>0</v>
      </c>
      <c r="H365" s="190">
        <v>0</v>
      </c>
      <c r="I365" s="153">
        <v>938.01599999999996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2156.9879999999998</v>
      </c>
      <c r="D366" s="152">
        <v>0</v>
      </c>
      <c r="E366" s="152">
        <v>0</v>
      </c>
      <c r="F366" s="153">
        <v>2156.9879999999998</v>
      </c>
      <c r="G366" s="154">
        <v>1038.5689558489321</v>
      </c>
      <c r="H366" s="190">
        <v>48.14903726163206</v>
      </c>
      <c r="I366" s="153">
        <v>1118.4190441510677</v>
      </c>
      <c r="J366" s="154">
        <v>0</v>
      </c>
      <c r="K366" s="154">
        <v>0</v>
      </c>
      <c r="L366" s="154">
        <v>0</v>
      </c>
      <c r="M366" s="154">
        <v>411.64159374999997</v>
      </c>
      <c r="N366" s="46">
        <v>19.084092899450532</v>
      </c>
      <c r="O366" s="154">
        <v>102.91039843749999</v>
      </c>
      <c r="P366" s="41">
        <v>8.8678914971873422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5407.2679999999991</v>
      </c>
      <c r="D367" s="154">
        <v>0</v>
      </c>
      <c r="E367" s="152">
        <v>-0.5</v>
      </c>
      <c r="F367" s="153">
        <v>5406.7679999999991</v>
      </c>
      <c r="G367" s="154">
        <v>2325.4112480388635</v>
      </c>
      <c r="H367" s="190">
        <v>43.009266312866835</v>
      </c>
      <c r="I367" s="153">
        <v>3081.3567519611356</v>
      </c>
      <c r="J367" s="154">
        <v>2.2699999809264959E-2</v>
      </c>
      <c r="K367" s="154">
        <v>8.1699999615550467E-2</v>
      </c>
      <c r="L367" s="154">
        <v>9.9600000269711164E-2</v>
      </c>
      <c r="M367" s="154">
        <v>411.68469374919681</v>
      </c>
      <c r="N367" s="46">
        <v>7.6135433595892952</v>
      </c>
      <c r="O367" s="154">
        <v>102.97217343722284</v>
      </c>
      <c r="P367" s="41">
        <v>27.924169308125656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90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7.0000000000000007E-2</v>
      </c>
      <c r="D371" s="152">
        <v>0</v>
      </c>
      <c r="E371" s="152">
        <v>0</v>
      </c>
      <c r="F371" s="153">
        <v>7.0000000000000007E-2</v>
      </c>
      <c r="G371" s="154">
        <v>0.34624000266939414</v>
      </c>
      <c r="H371" s="190">
        <v>494.62857524199154</v>
      </c>
      <c r="I371" s="153">
        <v>-0.27624000266939414</v>
      </c>
      <c r="J371" s="154">
        <v>1.7000000476836696E-3</v>
      </c>
      <c r="K371" s="154">
        <v>2.9500000357627898E-2</v>
      </c>
      <c r="L371" s="154">
        <v>8.3999997377393054E-4</v>
      </c>
      <c r="M371" s="154">
        <v>0</v>
      </c>
      <c r="N371" s="46">
        <v>0</v>
      </c>
      <c r="O371" s="154">
        <v>8.0100000947713745E-3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5407.7379999999994</v>
      </c>
      <c r="D374" s="155">
        <v>0</v>
      </c>
      <c r="E374" s="155">
        <v>-0.5</v>
      </c>
      <c r="F374" s="156">
        <v>5407.7379999999994</v>
      </c>
      <c r="G374" s="155">
        <v>2325.7574880415327</v>
      </c>
      <c r="H374" s="195">
        <v>43.007954306246582</v>
      </c>
      <c r="I374" s="156">
        <v>3081.9805119584666</v>
      </c>
      <c r="J374" s="155">
        <v>2.4399999856996146E-2</v>
      </c>
      <c r="K374" s="155">
        <v>0.11119999997322338</v>
      </c>
      <c r="L374" s="155">
        <v>0.10044000024345223</v>
      </c>
      <c r="M374" s="155">
        <v>411.68469374919681</v>
      </c>
      <c r="N374" s="58">
        <v>7.6128816475427783</v>
      </c>
      <c r="O374" s="155">
        <v>102.98018343731762</v>
      </c>
      <c r="P374" s="54">
        <v>27.927898835356206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hidden="1" x14ac:dyDescent="0.3">
      <c r="A376" s="197"/>
      <c r="F376" s="199"/>
      <c r="I376" s="199"/>
      <c r="N376" s="201"/>
      <c r="P376" s="201"/>
      <c r="R376" s="192"/>
    </row>
    <row r="377" spans="1:18" s="198" customFormat="1" ht="10.65" hidden="1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hidden="1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hidden="1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44692</v>
      </c>
      <c r="K379" s="33">
        <v>44699</v>
      </c>
      <c r="L379" s="33">
        <v>44706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hidden="1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hidden="1" customHeight="1" x14ac:dyDescent="0.3">
      <c r="A381" s="197"/>
      <c r="B381" s="40"/>
      <c r="C381" s="232" t="s">
        <v>96</v>
      </c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41" t="s">
        <v>4</v>
      </c>
      <c r="R381" s="192"/>
    </row>
    <row r="382" spans="1:18" s="198" customFormat="1" ht="10.65" hidden="1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hidden="1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hidden="1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hidden="1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hidden="1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hidden="1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hidden="1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hidden="1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hidden="1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hidden="1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hidden="1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hidden="1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hidden="1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hidden="1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hidden="1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hidden="1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hidden="1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hidden="1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hidden="1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hidden="1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hidden="1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hidden="1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hidden="1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hidden="1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hidden="1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hidden="1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hidden="1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hidden="1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hidden="1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hidden="1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hidden="1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hidden="1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hidden="1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hidden="1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hidden="1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hidden="1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44692</v>
      </c>
      <c r="K422" s="33">
        <v>44699</v>
      </c>
      <c r="L422" s="33">
        <v>44706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2" t="s">
        <v>142</v>
      </c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7992.0060000000003</v>
      </c>
      <c r="D425" s="152">
        <v>220</v>
      </c>
      <c r="E425" s="152">
        <v>-480</v>
      </c>
      <c r="F425" s="153">
        <v>7512.0060000000003</v>
      </c>
      <c r="G425" s="154">
        <v>5289.58</v>
      </c>
      <c r="H425" s="190">
        <v>70.415012980554053</v>
      </c>
      <c r="I425" s="153">
        <v>2222.4260000000004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223.5</v>
      </c>
      <c r="D427" s="152">
        <v>-220</v>
      </c>
      <c r="E427" s="152">
        <v>-220</v>
      </c>
      <c r="F427" s="153">
        <v>3.5</v>
      </c>
      <c r="G427" s="154">
        <v>0</v>
      </c>
      <c r="H427" s="190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12840.3</v>
      </c>
      <c r="D428" s="152">
        <v>-110.70000000000073</v>
      </c>
      <c r="E428" s="152">
        <v>-110.70000000000073</v>
      </c>
      <c r="F428" s="153">
        <v>12729.599999999999</v>
      </c>
      <c r="G428" s="154">
        <v>8747.26</v>
      </c>
      <c r="H428" s="190">
        <v>68.715906234288596</v>
      </c>
      <c r="I428" s="153">
        <v>3982.3399999999983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90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90">
        <v>87.826033037353042</v>
      </c>
      <c r="I433" s="153">
        <v>981.65999999999985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90">
        <v>105.20990281806027</v>
      </c>
      <c r="I434" s="153">
        <v>-986.479000000003</v>
      </c>
      <c r="J434" s="154">
        <v>2648.66</v>
      </c>
      <c r="K434" s="154">
        <v>0</v>
      </c>
      <c r="L434" s="154">
        <v>0</v>
      </c>
      <c r="M434" s="154">
        <v>0</v>
      </c>
      <c r="N434" s="46">
        <v>0</v>
      </c>
      <c r="O434" s="154">
        <v>662.16499999999996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48056.697</v>
      </c>
      <c r="D435" s="152">
        <v>-110.70000000000073</v>
      </c>
      <c r="E435" s="152">
        <v>-810.70000000000437</v>
      </c>
      <c r="F435" s="153">
        <v>47245.996999999996</v>
      </c>
      <c r="G435" s="154">
        <v>41039.949999999997</v>
      </c>
      <c r="H435" s="190">
        <v>86.864396151911023</v>
      </c>
      <c r="I435" s="153">
        <v>6206.0469999999959</v>
      </c>
      <c r="J435" s="154">
        <v>2648.66</v>
      </c>
      <c r="K435" s="154">
        <v>0</v>
      </c>
      <c r="L435" s="154">
        <v>0</v>
      </c>
      <c r="M435" s="154">
        <v>0</v>
      </c>
      <c r="N435" s="46">
        <v>0</v>
      </c>
      <c r="O435" s="154">
        <v>662.16499999999996</v>
      </c>
      <c r="P435" s="41">
        <v>7.3723573429583205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90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90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2832.8629999999998</v>
      </c>
      <c r="D442" s="152">
        <v>0</v>
      </c>
      <c r="E442" s="152">
        <v>0</v>
      </c>
      <c r="F442" s="153">
        <v>2832.8629999999998</v>
      </c>
      <c r="G442" s="154">
        <v>0</v>
      </c>
      <c r="H442" s="190">
        <v>0</v>
      </c>
      <c r="I442" s="153">
        <v>2832.8629999999998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90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5731.2</v>
      </c>
      <c r="D448" s="152">
        <v>0</v>
      </c>
      <c r="E448" s="152">
        <v>-1800</v>
      </c>
      <c r="F448" s="153">
        <v>3931.2</v>
      </c>
      <c r="G448" s="154">
        <v>3691.6499999999996</v>
      </c>
      <c r="H448" s="190">
        <v>93.906440781440764</v>
      </c>
      <c r="I448" s="153">
        <v>239.55000000000018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1617.653</v>
      </c>
      <c r="D449" s="152">
        <v>110.69999999999982</v>
      </c>
      <c r="E449" s="152">
        <v>2610.6999999999998</v>
      </c>
      <c r="F449" s="153">
        <v>4228.3530000000001</v>
      </c>
      <c r="G449" s="154">
        <v>7477.7809921875014</v>
      </c>
      <c r="H449" s="190">
        <v>176.84855053935897</v>
      </c>
      <c r="I449" s="153">
        <v>-3249.4279921875013</v>
      </c>
      <c r="J449" s="154">
        <v>0</v>
      </c>
      <c r="K449" s="154">
        <v>3758.5050000000015</v>
      </c>
      <c r="L449" s="154">
        <v>0</v>
      </c>
      <c r="M449" s="154">
        <v>0</v>
      </c>
      <c r="N449" s="46">
        <v>0</v>
      </c>
      <c r="O449" s="154">
        <v>939.62625000000037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58242.37</v>
      </c>
      <c r="D450" s="154">
        <v>-9.0949470177292824E-13</v>
      </c>
      <c r="E450" s="152">
        <v>0</v>
      </c>
      <c r="F450" s="153">
        <v>58242.369999999995</v>
      </c>
      <c r="G450" s="154">
        <v>52209.3809921875</v>
      </c>
      <c r="H450" s="190">
        <v>89.641580506060293</v>
      </c>
      <c r="I450" s="153">
        <v>6032.9890078124945</v>
      </c>
      <c r="J450" s="154">
        <v>2648.66</v>
      </c>
      <c r="K450" s="154">
        <v>3758.5050000000015</v>
      </c>
      <c r="L450" s="154">
        <v>0</v>
      </c>
      <c r="M450" s="154">
        <v>0</v>
      </c>
      <c r="N450" s="46">
        <v>0</v>
      </c>
      <c r="O450" s="154">
        <v>1601.7912500000002</v>
      </c>
      <c r="P450" s="41">
        <v>1.7664015256747678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58242.37</v>
      </c>
      <c r="D457" s="155">
        <v>-9.0949470177292824E-13</v>
      </c>
      <c r="E457" s="155">
        <v>0</v>
      </c>
      <c r="F457" s="156">
        <v>58242.369999999995</v>
      </c>
      <c r="G457" s="156">
        <v>52209.3809921875</v>
      </c>
      <c r="H457" s="195">
        <v>89.641580506060293</v>
      </c>
      <c r="I457" s="156">
        <v>6032.9890078124954</v>
      </c>
      <c r="J457" s="155">
        <v>2648.6599999999962</v>
      </c>
      <c r="K457" s="155">
        <v>3758.5050000000047</v>
      </c>
      <c r="L457" s="155">
        <v>0</v>
      </c>
      <c r="M457" s="155">
        <v>0</v>
      </c>
      <c r="N457" s="58">
        <v>0</v>
      </c>
      <c r="O457" s="155">
        <v>1601.7912500000002</v>
      </c>
      <c r="P457" s="54">
        <v>1.7664015256747687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44692</v>
      </c>
      <c r="K496" s="33">
        <v>44699</v>
      </c>
      <c r="L496" s="33">
        <v>44706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44692</v>
      </c>
      <c r="K530" s="33">
        <v>44699</v>
      </c>
      <c r="L530" s="33">
        <v>44706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3" t="s">
        <v>106</v>
      </c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44692</v>
      </c>
      <c r="K572" s="33">
        <v>44699</v>
      </c>
      <c r="L572" s="33">
        <v>44706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2" t="s">
        <v>143</v>
      </c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90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3999</v>
      </c>
      <c r="D577" s="152">
        <v>-725</v>
      </c>
      <c r="E577" s="152">
        <v>-513</v>
      </c>
      <c r="F577" s="153">
        <v>3486</v>
      </c>
      <c r="G577" s="154">
        <v>4167.63</v>
      </c>
      <c r="H577" s="190">
        <v>119.55335628227195</v>
      </c>
      <c r="I577" s="153">
        <v>-681.63000000000011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90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587.5</v>
      </c>
      <c r="D579" s="152">
        <v>-587.5</v>
      </c>
      <c r="E579" s="152">
        <v>-587.5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11332.3</v>
      </c>
      <c r="D580" s="152">
        <v>-1312.5</v>
      </c>
      <c r="E580" s="152">
        <v>-1100.5</v>
      </c>
      <c r="F580" s="153">
        <v>10231.799999999999</v>
      </c>
      <c r="G580" s="154">
        <v>9620.3499999999985</v>
      </c>
      <c r="H580" s="190">
        <v>94.024023143532901</v>
      </c>
      <c r="I580" s="153">
        <v>611.44999999999982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90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748.2</v>
      </c>
      <c r="D586" s="152">
        <v>0</v>
      </c>
      <c r="E586" s="152">
        <v>0</v>
      </c>
      <c r="F586" s="153">
        <v>748.2</v>
      </c>
      <c r="G586" s="154">
        <v>0</v>
      </c>
      <c r="H586" s="190">
        <v>0</v>
      </c>
      <c r="I586" s="153">
        <v>748.2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90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20.2</v>
      </c>
      <c r="D588" s="152">
        <v>20.2</v>
      </c>
      <c r="F588" s="199">
        <v>20.2</v>
      </c>
      <c r="I588" s="199">
        <v>20.2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12313.3</v>
      </c>
      <c r="D589" s="155">
        <v>-1292.3</v>
      </c>
      <c r="E589" s="155">
        <v>-1312.5</v>
      </c>
      <c r="F589" s="156">
        <v>11000.800000000001</v>
      </c>
      <c r="G589" s="155">
        <v>9620.3499999999985</v>
      </c>
      <c r="H589" s="195">
        <v>87.451367173296475</v>
      </c>
      <c r="I589" s="156">
        <v>1380.4500000000025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44692</v>
      </c>
      <c r="K594" s="33">
        <v>44699</v>
      </c>
      <c r="L594" s="33">
        <v>44706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2" t="s">
        <v>107</v>
      </c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44692</v>
      </c>
      <c r="K614" s="33">
        <v>44699</v>
      </c>
      <c r="L614" s="33">
        <v>44706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2" t="s">
        <v>108</v>
      </c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44692</v>
      </c>
      <c r="K633" s="33">
        <v>44699</v>
      </c>
      <c r="L633" s="33">
        <v>44706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2" t="s">
        <v>109</v>
      </c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hidden="1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hidden="1" customHeight="1" x14ac:dyDescent="0.3">
      <c r="A652" s="227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hidden="1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hidden="1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hidden="1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44692</v>
      </c>
      <c r="K655" s="33">
        <v>44699</v>
      </c>
      <c r="L655" s="33">
        <v>44706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hidden="1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8"/>
      <c r="R657" s="198"/>
    </row>
    <row r="658" spans="2:18" s="2" customFormat="1" ht="10.199999999999999" hidden="1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hidden="1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hidden="1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hidden="1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hidden="1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hidden="1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hidden="1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hidden="1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hidden="1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44692</v>
      </c>
      <c r="K695" s="33">
        <v>44699</v>
      </c>
      <c r="L695" s="33">
        <v>44706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hidden="1" x14ac:dyDescent="0.2">
      <c r="B697" s="40"/>
      <c r="C697" s="232" t="s">
        <v>112</v>
      </c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41" t="s">
        <v>4</v>
      </c>
      <c r="Q697" s="198"/>
      <c r="R697" s="198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hidden="1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hidden="1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hidden="1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hidden="1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hidden="1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hidden="1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hidden="1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hidden="1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44692</v>
      </c>
      <c r="K735" s="33">
        <v>44699</v>
      </c>
      <c r="L735" s="33">
        <v>44706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hidden="1" customHeight="1" x14ac:dyDescent="0.2">
      <c r="B737" s="40"/>
      <c r="C737" s="232" t="s">
        <v>113</v>
      </c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41" t="s">
        <v>4</v>
      </c>
      <c r="Q737" s="198"/>
      <c r="R737" s="198"/>
    </row>
    <row r="738" spans="2:18" s="2" customFormat="1" ht="10.65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hidden="1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hidden="1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hidden="1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hidden="1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hidden="1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hidden="1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hidden="1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hidden="1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hidden="1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hidden="1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hidden="1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44692</v>
      </c>
      <c r="K775" s="33">
        <v>44699</v>
      </c>
      <c r="L775" s="33">
        <v>44706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hidden="1" customHeight="1" x14ac:dyDescent="0.2">
      <c r="B777" s="40"/>
      <c r="C777" s="232" t="s">
        <v>114</v>
      </c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41" t="s">
        <v>4</v>
      </c>
      <c r="Q777" s="198"/>
      <c r="R777" s="198"/>
    </row>
    <row r="778" spans="2:18" s="2" customFormat="1" ht="10.65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hidden="1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hidden="1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hidden="1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hidden="1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hidden="1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hidden="1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hidden="1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hidden="1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hidden="1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hidden="1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hidden="1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44692</v>
      </c>
      <c r="K815" s="33">
        <v>44699</v>
      </c>
      <c r="L815" s="33">
        <v>44706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hidden="1" customHeight="1" x14ac:dyDescent="0.2">
      <c r="B817" s="40"/>
      <c r="C817" s="232" t="s">
        <v>115</v>
      </c>
      <c r="D817" s="233"/>
      <c r="E817" s="233"/>
      <c r="F817" s="233"/>
      <c r="G817" s="233"/>
      <c r="H817" s="233"/>
      <c r="I817" s="233"/>
      <c r="J817" s="233"/>
      <c r="K817" s="233"/>
      <c r="L817" s="233"/>
      <c r="M817" s="233"/>
      <c r="N817" s="233"/>
      <c r="O817" s="233"/>
      <c r="P817" s="41" t="s">
        <v>4</v>
      </c>
      <c r="Q817" s="198"/>
      <c r="R817" s="198"/>
    </row>
    <row r="818" spans="2:18" s="2" customFormat="1" ht="10.65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hidden="1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hidden="1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hidden="1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hidden="1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hidden="1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hidden="1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hidden="1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hidden="1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hidden="1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2" spans="1:18" ht="10.65" hidden="1" customHeight="1" x14ac:dyDescent="0.3"/>
    <row r="853" spans="1:18" ht="10.6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44692</v>
      </c>
      <c r="K855" s="33">
        <v>44699</v>
      </c>
      <c r="L855" s="33">
        <v>44706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hidden="1" customHeight="1" x14ac:dyDescent="0.3">
      <c r="A857" s="2"/>
      <c r="B857" s="40"/>
      <c r="C857" s="232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6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hidden="1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hidden="1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hidden="1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65" hidden="1" customHeight="1" x14ac:dyDescent="0.2"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65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65" hidden="1" customHeight="1" x14ac:dyDescent="0.2"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65" hidden="1" customHeight="1" x14ac:dyDescent="0.2"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65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65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65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65" hidden="1" customHeight="1" x14ac:dyDescent="0.2"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65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65" hidden="1" customHeight="1" x14ac:dyDescent="0.2"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65" hidden="1" customHeight="1" x14ac:dyDescent="0.2">
      <c r="B891" s="204" t="s">
        <v>168</v>
      </c>
      <c r="R891" s="2"/>
    </row>
    <row r="892" spans="2:18" ht="10.65" hidden="1" customHeight="1" x14ac:dyDescent="0.2">
      <c r="B892" s="208" t="s">
        <v>92</v>
      </c>
      <c r="R892" s="2"/>
    </row>
    <row r="893" spans="2:18" ht="10.65" hidden="1" customHeight="1" x14ac:dyDescent="0.2">
      <c r="B893" s="198"/>
      <c r="R893" s="2"/>
    </row>
    <row r="894" spans="2:18" ht="10.6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>
      <selection activeCell="B1" sqref="B1"/>
    </sheetView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109375" style="4" customWidth="1"/>
    <col min="14" max="14" width="5.44140625" style="11" customWidth="1"/>
    <col min="15" max="15" width="6.109375" style="4" customWidth="1"/>
    <col min="16" max="16" width="6.44140625" style="9" customWidth="1"/>
    <col min="17" max="17" width="10.44140625" style="2" customWidth="1"/>
    <col min="18" max="18" width="7.44140625" style="192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9" t="s">
        <v>166</v>
      </c>
      <c r="C1" s="3"/>
      <c r="D1" s="4"/>
      <c r="E1" s="4"/>
      <c r="F1" s="5"/>
      <c r="G1" s="4"/>
      <c r="H1" s="4"/>
      <c r="I1" s="6"/>
      <c r="J1" s="4"/>
      <c r="K1" s="7">
        <v>44713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44692</v>
      </c>
      <c r="K7" s="33">
        <v>44699</v>
      </c>
      <c r="L7" s="33">
        <v>44706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2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1832.922</v>
      </c>
      <c r="D17" s="152">
        <v>0</v>
      </c>
      <c r="E17" s="152">
        <v>0</v>
      </c>
      <c r="F17" s="153">
        <v>1832.922</v>
      </c>
      <c r="G17" s="154">
        <v>0.17975000000000005</v>
      </c>
      <c r="H17" s="190">
        <v>9.8067457316787093E-3</v>
      </c>
      <c r="I17" s="153">
        <v>1832.74225</v>
      </c>
      <c r="J17" s="154">
        <v>0</v>
      </c>
      <c r="K17" s="154">
        <v>2.7499999999999747E-3</v>
      </c>
      <c r="L17" s="154">
        <v>0</v>
      </c>
      <c r="M17" s="154">
        <v>0</v>
      </c>
      <c r="N17" s="46">
        <v>0</v>
      </c>
      <c r="O17" s="45">
        <v>6.8749999999999367E-4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1832.922</v>
      </c>
      <c r="D22" s="154">
        <v>0</v>
      </c>
      <c r="E22" s="152">
        <v>0</v>
      </c>
      <c r="F22" s="153">
        <v>1832.922</v>
      </c>
      <c r="G22" s="154">
        <v>0.17975000000000005</v>
      </c>
      <c r="H22" s="190">
        <v>9.8067457316787093E-3</v>
      </c>
      <c r="I22" s="153">
        <v>1832.74225</v>
      </c>
      <c r="J22" s="154">
        <v>0</v>
      </c>
      <c r="K22" s="154">
        <v>2.7499999999999747E-3</v>
      </c>
      <c r="L22" s="154">
        <v>0</v>
      </c>
      <c r="M22" s="154">
        <v>0</v>
      </c>
      <c r="N22" s="46">
        <v>0</v>
      </c>
      <c r="O22" s="45">
        <v>6.8749999999999367E-4</v>
      </c>
      <c r="P22" s="41" t="s">
        <v>149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1832.922</v>
      </c>
      <c r="D24" s="160">
        <v>0</v>
      </c>
      <c r="E24" s="160">
        <v>0</v>
      </c>
      <c r="F24" s="156">
        <v>1832.922</v>
      </c>
      <c r="G24" s="155">
        <v>0.17975000000000005</v>
      </c>
      <c r="H24" s="195">
        <v>9.8067457316787093E-3</v>
      </c>
      <c r="I24" s="156">
        <v>1832.74225</v>
      </c>
      <c r="J24" s="155">
        <v>0</v>
      </c>
      <c r="K24" s="155">
        <v>2.7499999999999747E-3</v>
      </c>
      <c r="L24" s="155">
        <v>0</v>
      </c>
      <c r="M24" s="155">
        <v>0</v>
      </c>
      <c r="N24" s="53">
        <v>0</v>
      </c>
      <c r="O24" s="52">
        <v>6.8749999999999367E-4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44692</v>
      </c>
      <c r="K29" s="33">
        <v>44699</v>
      </c>
      <c r="L29" s="33">
        <v>44706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2" t="s">
        <v>131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41" t="s">
        <v>4</v>
      </c>
    </row>
    <row r="32" spans="1:16" s="2" customFormat="1" ht="10.65" customHeight="1" x14ac:dyDescent="0.2">
      <c r="A32" s="198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29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0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44692</v>
      </c>
      <c r="K51" s="33">
        <v>44699</v>
      </c>
      <c r="L51" s="33">
        <v>44706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2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8"/>
    </row>
    <row r="54" spans="1:20" ht="10.65" customHeight="1" x14ac:dyDescent="0.3">
      <c r="B54" s="229" t="s">
        <v>121</v>
      </c>
      <c r="C54" s="151">
        <v>383.06599999999997</v>
      </c>
      <c r="D54" s="152">
        <v>0</v>
      </c>
      <c r="E54" s="152">
        <v>0</v>
      </c>
      <c r="F54" s="153">
        <v>383.06599999999997</v>
      </c>
      <c r="G54" s="154">
        <v>0</v>
      </c>
      <c r="H54" s="190">
        <v>0</v>
      </c>
      <c r="I54" s="153">
        <v>383.06599999999997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8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29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90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492.96600000000001</v>
      </c>
      <c r="D59" s="152">
        <v>0</v>
      </c>
      <c r="E59" s="152">
        <v>0</v>
      </c>
      <c r="F59" s="153">
        <v>492.96600000000001</v>
      </c>
      <c r="G59" s="153">
        <v>0</v>
      </c>
      <c r="H59" s="190">
        <v>0</v>
      </c>
      <c r="I59" s="153">
        <v>492.96600000000001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0" t="s">
        <v>126</v>
      </c>
      <c r="C61" s="151">
        <v>1152.211</v>
      </c>
      <c r="D61" s="152">
        <v>0</v>
      </c>
      <c r="E61" s="152">
        <v>0</v>
      </c>
      <c r="F61" s="153">
        <v>1152.211</v>
      </c>
      <c r="G61" s="154">
        <v>33.608110003434135</v>
      </c>
      <c r="H61" s="190">
        <v>2.9168364130731379</v>
      </c>
      <c r="I61" s="153">
        <v>1118.6028899965659</v>
      </c>
      <c r="J61" s="154">
        <v>1.2845349994227284</v>
      </c>
      <c r="K61" s="154">
        <v>1.9094399992376552</v>
      </c>
      <c r="L61" s="154">
        <v>1.5682399986162991</v>
      </c>
      <c r="M61" s="154">
        <v>0.75353500115873118</v>
      </c>
      <c r="N61" s="46">
        <v>6.5399045935052802E-2</v>
      </c>
      <c r="O61" s="45">
        <v>1.3789374996088535</v>
      </c>
      <c r="P61" s="41" t="s">
        <v>149</v>
      </c>
      <c r="Q61" s="198"/>
      <c r="T61" s="4"/>
    </row>
    <row r="62" spans="1:20" ht="10.65" customHeight="1" x14ac:dyDescent="0.3">
      <c r="B62" s="230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0.14010000047087667</v>
      </c>
      <c r="H62" s="190">
        <v>3.0403645935520114</v>
      </c>
      <c r="I62" s="153">
        <v>4.4678999995291226</v>
      </c>
      <c r="J62" s="154">
        <v>2.0000000298020515E-4</v>
      </c>
      <c r="K62" s="154">
        <v>9.5999998003244713E-3</v>
      </c>
      <c r="L62" s="154">
        <v>0</v>
      </c>
      <c r="M62" s="154">
        <v>0</v>
      </c>
      <c r="N62" s="46">
        <v>0</v>
      </c>
      <c r="O62" s="45">
        <v>2.4499999508261691E-3</v>
      </c>
      <c r="P62" s="41" t="s">
        <v>149</v>
      </c>
      <c r="Q62" s="198"/>
      <c r="T62" s="4"/>
    </row>
    <row r="63" spans="1:20" s="198" customFormat="1" ht="10.65" customHeight="1" x14ac:dyDescent="0.3">
      <c r="A63" s="2"/>
      <c r="B63" s="230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90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2"/>
      <c r="T63" s="4"/>
    </row>
    <row r="64" spans="1:20" s="198" customFormat="1" ht="10.65" customHeight="1" x14ac:dyDescent="0.3">
      <c r="A64" s="2"/>
      <c r="B64" s="230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90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6.5399045935052802E-2</v>
      </c>
      <c r="O64" s="45">
        <v>0</v>
      </c>
      <c r="P64" s="41" t="s">
        <v>149</v>
      </c>
      <c r="R64" s="192"/>
      <c r="T64" s="4"/>
    </row>
    <row r="65" spans="1:20" s="198" customFormat="1" ht="10.65" customHeight="1" x14ac:dyDescent="0.3">
      <c r="A65" s="2"/>
      <c r="B65" s="230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1605.1189999999999</v>
      </c>
      <c r="D66" s="152">
        <v>0</v>
      </c>
      <c r="E66" s="152">
        <v>0</v>
      </c>
      <c r="F66" s="153">
        <v>1605.1189999999999</v>
      </c>
      <c r="G66" s="153">
        <v>33.748210003905008</v>
      </c>
      <c r="H66" s="190">
        <v>2.10253632309536</v>
      </c>
      <c r="I66" s="153">
        <v>1571.3707899960948</v>
      </c>
      <c r="J66" s="154">
        <v>1.2847349994257087</v>
      </c>
      <c r="K66" s="154">
        <v>1.9190399990379796</v>
      </c>
      <c r="L66" s="154">
        <v>1.5682399986162991</v>
      </c>
      <c r="M66" s="154">
        <v>0.75353500115873118</v>
      </c>
      <c r="N66" s="46">
        <v>4.6945740543768481E-2</v>
      </c>
      <c r="O66" s="45">
        <v>1.3813874995596795</v>
      </c>
      <c r="P66" s="41" t="s">
        <v>149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2098.085</v>
      </c>
      <c r="D68" s="160">
        <v>0</v>
      </c>
      <c r="E68" s="160">
        <v>0</v>
      </c>
      <c r="F68" s="156">
        <v>2098.085</v>
      </c>
      <c r="G68" s="156">
        <v>33.748210003905008</v>
      </c>
      <c r="H68" s="195">
        <v>1.6085244403303494</v>
      </c>
      <c r="I68" s="156">
        <v>2064.3367899960949</v>
      </c>
      <c r="J68" s="155">
        <v>1.2847349994257087</v>
      </c>
      <c r="K68" s="155">
        <v>1.9190399990379796</v>
      </c>
      <c r="L68" s="155">
        <v>1.5682399986162991</v>
      </c>
      <c r="M68" s="155">
        <v>0.75353500115873118</v>
      </c>
      <c r="N68" s="58">
        <v>3.5915370500181412E-2</v>
      </c>
      <c r="O68" s="52">
        <v>1.3813874995596795</v>
      </c>
      <c r="P68" s="54" t="s">
        <v>149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44692</v>
      </c>
      <c r="K76" s="33">
        <v>44699</v>
      </c>
      <c r="L76" s="33">
        <v>44706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9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2"/>
    </row>
    <row r="79" spans="1:20" s="198" customFormat="1" ht="10.65" customHeight="1" x14ac:dyDescent="0.3">
      <c r="A79" s="2"/>
      <c r="B79" s="229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90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29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90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29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90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0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90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2"/>
    </row>
    <row r="87" spans="1:254" s="198" customFormat="1" ht="10.65" customHeight="1" x14ac:dyDescent="0.3">
      <c r="A87" s="2"/>
      <c r="B87" s="230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90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2"/>
    </row>
    <row r="88" spans="1:254" s="198" customFormat="1" ht="10.65" customHeight="1" x14ac:dyDescent="0.3">
      <c r="A88" s="2"/>
      <c r="B88" s="230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90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2"/>
    </row>
    <row r="89" spans="1:254" s="198" customFormat="1" ht="10.65" customHeight="1" x14ac:dyDescent="0.3">
      <c r="A89" s="2"/>
      <c r="B89" s="230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90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2"/>
    </row>
    <row r="90" spans="1:254" s="198" customFormat="1" ht="10.65" customHeight="1" x14ac:dyDescent="0.3">
      <c r="A90" s="2"/>
      <c r="B90" s="230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90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5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2"/>
    </row>
    <row r="94" spans="1:254" ht="10.35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44692</v>
      </c>
      <c r="K98" s="33">
        <v>44699</v>
      </c>
      <c r="L98" s="33">
        <v>44706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2" t="s">
        <v>133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29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90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29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90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90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0" t="s">
        <v>126</v>
      </c>
      <c r="C108" s="151">
        <v>18.228999999999999</v>
      </c>
      <c r="D108" s="152">
        <v>2.5</v>
      </c>
      <c r="E108" s="152">
        <v>2.5</v>
      </c>
      <c r="F108" s="153">
        <v>20.728999999999999</v>
      </c>
      <c r="G108" s="154">
        <v>0.20585000011324883</v>
      </c>
      <c r="H108" s="190">
        <v>0.99305321102440469</v>
      </c>
      <c r="I108" s="153">
        <v>20.523149999886751</v>
      </c>
      <c r="J108" s="154">
        <v>1.3499999940395357E-3</v>
      </c>
      <c r="K108" s="154">
        <v>5.0000000000000044E-4</v>
      </c>
      <c r="L108" s="154">
        <v>0.1075500000715256</v>
      </c>
      <c r="M108" s="154">
        <v>8.8700000047683705E-2</v>
      </c>
      <c r="N108" s="46">
        <v>0.48658730620266449</v>
      </c>
      <c r="O108" s="45">
        <v>4.9525000028312213E-2</v>
      </c>
      <c r="P108" s="41" t="s">
        <v>149</v>
      </c>
      <c r="Q108" s="198"/>
      <c r="R108" s="192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0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0</v>
      </c>
      <c r="H110" s="190">
        <v>0</v>
      </c>
      <c r="I110" s="153">
        <v>1129.164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92"/>
      <c r="T110" s="61"/>
    </row>
    <row r="111" spans="1:20" s="198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0.48658730620266449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0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1147.393</v>
      </c>
      <c r="D113" s="152">
        <v>2.5</v>
      </c>
      <c r="E113" s="152">
        <v>2.5</v>
      </c>
      <c r="F113" s="153">
        <v>1149.893</v>
      </c>
      <c r="G113" s="153">
        <v>0.20585000011324883</v>
      </c>
      <c r="H113" s="190">
        <v>0</v>
      </c>
      <c r="I113" s="153">
        <v>1149.6871499998867</v>
      </c>
      <c r="J113" s="154">
        <v>1.3499999940395357E-3</v>
      </c>
      <c r="K113" s="154">
        <v>5.0000000000000044E-4</v>
      </c>
      <c r="L113" s="154">
        <v>0.1075500000715256</v>
      </c>
      <c r="M113" s="154">
        <v>8.8700000047683705E-2</v>
      </c>
      <c r="N113" s="46">
        <v>7.7305683447331216E-3</v>
      </c>
      <c r="O113" s="45">
        <v>4.9525000028312213E-2</v>
      </c>
      <c r="P113" s="41" t="s">
        <v>149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1251.5930000000001</v>
      </c>
      <c r="D115" s="160">
        <v>2.5</v>
      </c>
      <c r="E115" s="160">
        <v>2.5</v>
      </c>
      <c r="F115" s="156">
        <v>1254.0930000000001</v>
      </c>
      <c r="G115" s="155">
        <v>0.20585000011324883</v>
      </c>
      <c r="H115" s="195">
        <v>1.6414253178452382E-2</v>
      </c>
      <c r="I115" s="156">
        <v>1253.8871499998868</v>
      </c>
      <c r="J115" s="155">
        <v>1.3499999940395357E-3</v>
      </c>
      <c r="K115" s="155">
        <v>5.0000000000000044E-4</v>
      </c>
      <c r="L115" s="155">
        <v>0.1075500000715256</v>
      </c>
      <c r="M115" s="155">
        <v>8.8700000047683705E-2</v>
      </c>
      <c r="N115" s="58">
        <v>7.0869683713222827E-3</v>
      </c>
      <c r="O115" s="52">
        <v>4.9525000028312213E-2</v>
      </c>
      <c r="P115" s="54" t="s">
        <v>149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44692</v>
      </c>
      <c r="K120" s="33">
        <v>44699</v>
      </c>
      <c r="L120" s="33">
        <v>44706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29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90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29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90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90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0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0.20585000011324883</v>
      </c>
      <c r="H130" s="190">
        <v>1.129244610857693</v>
      </c>
      <c r="I130" s="153">
        <v>18.023149999886751</v>
      </c>
      <c r="J130" s="154">
        <v>1.3499999940395357E-3</v>
      </c>
      <c r="K130" s="154">
        <v>5.0000000000000044E-4</v>
      </c>
      <c r="L130" s="154">
        <v>0.1075500000715256</v>
      </c>
      <c r="M130" s="154">
        <v>8.8700000047683705E-2</v>
      </c>
      <c r="N130" s="46">
        <v>0.48658730620266449</v>
      </c>
      <c r="O130" s="45">
        <v>4.9525000028312213E-2</v>
      </c>
      <c r="P130" s="41" t="s">
        <v>149</v>
      </c>
      <c r="R130" s="192"/>
    </row>
    <row r="131" spans="1:254" s="198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0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0</v>
      </c>
      <c r="H132" s="190">
        <v>0</v>
      </c>
      <c r="I132" s="153">
        <v>1129.164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92"/>
    </row>
    <row r="133" spans="1:254" s="198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0.48658730620266449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0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0.20585000011324883</v>
      </c>
      <c r="H135" s="190">
        <v>1.7940670730364299E-2</v>
      </c>
      <c r="I135" s="153">
        <v>1147.1871499998867</v>
      </c>
      <c r="J135" s="154">
        <v>1.3499999940395357E-3</v>
      </c>
      <c r="K135" s="154">
        <v>5.0000000000000044E-4</v>
      </c>
      <c r="L135" s="154">
        <v>0.1075500000715256</v>
      </c>
      <c r="M135" s="154">
        <v>8.8700000047683705E-2</v>
      </c>
      <c r="N135" s="46">
        <v>7.7305683447331216E-3</v>
      </c>
      <c r="O135" s="45">
        <v>4.9525000028312213E-2</v>
      </c>
      <c r="P135" s="41" t="s">
        <v>149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0.20585000011324883</v>
      </c>
      <c r="H137" s="195">
        <v>1.6447039901409548E-2</v>
      </c>
      <c r="I137" s="156">
        <v>1251.3871499998868</v>
      </c>
      <c r="J137" s="155">
        <v>1.3499999940395357E-3</v>
      </c>
      <c r="K137" s="155">
        <v>5.0000000000000044E-4</v>
      </c>
      <c r="L137" s="155">
        <v>0.1075500000715256</v>
      </c>
      <c r="M137" s="155">
        <v>8.8700000047683705E-2</v>
      </c>
      <c r="N137" s="58">
        <v>7.0869683713222827E-3</v>
      </c>
      <c r="O137" s="52">
        <v>4.9525000028312213E-2</v>
      </c>
      <c r="P137" s="54" t="s">
        <v>149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44692</v>
      </c>
      <c r="K145" s="33">
        <v>44699</v>
      </c>
      <c r="L145" s="33">
        <v>44706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2" t="s">
        <v>120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41" t="s">
        <v>4</v>
      </c>
      <c r="R147" s="192"/>
    </row>
    <row r="148" spans="2:18" s="198" customFormat="1" ht="10.65" customHeight="1" x14ac:dyDescent="0.3">
      <c r="B148" s="229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90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29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90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0" t="s">
        <v>126</v>
      </c>
      <c r="C155" s="151">
        <v>766.69100000000003</v>
      </c>
      <c r="D155" s="152">
        <v>0</v>
      </c>
      <c r="E155" s="152">
        <v>0</v>
      </c>
      <c r="F155" s="153">
        <v>766.69100000000003</v>
      </c>
      <c r="G155" s="154">
        <v>0.26825999936461453</v>
      </c>
      <c r="H155" s="190">
        <v>3.4989324169008705E-2</v>
      </c>
      <c r="I155" s="153">
        <v>766.42274000063537</v>
      </c>
      <c r="J155" s="154">
        <v>1.3200000017881408E-2</v>
      </c>
      <c r="K155" s="154">
        <v>3.5999999999999976E-2</v>
      </c>
      <c r="L155" s="154">
        <v>5.8199998140335274E-3</v>
      </c>
      <c r="M155" s="154">
        <v>5.000000059604659E-3</v>
      </c>
      <c r="N155" s="46">
        <v>6.5215322204182117E-4</v>
      </c>
      <c r="O155" s="45">
        <v>1.5004999972879893E-2</v>
      </c>
      <c r="P155" s="41" t="s">
        <v>150</v>
      </c>
      <c r="R155" s="192"/>
    </row>
    <row r="156" spans="2:18" s="198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0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90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6.5215322204182117E-4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0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766.69600000000003</v>
      </c>
      <c r="D160" s="152">
        <v>0</v>
      </c>
      <c r="E160" s="152">
        <v>0</v>
      </c>
      <c r="F160" s="153">
        <v>766.69600000000003</v>
      </c>
      <c r="G160" s="153">
        <v>0.26825999936461453</v>
      </c>
      <c r="H160" s="190">
        <v>3.4989095986494585E-2</v>
      </c>
      <c r="I160" s="153">
        <v>766.42774000063537</v>
      </c>
      <c r="J160" s="154">
        <v>1.3200000017881408E-2</v>
      </c>
      <c r="K160" s="154">
        <v>3.5999999999999976E-2</v>
      </c>
      <c r="L160" s="154">
        <v>5.8199998140335274E-3</v>
      </c>
      <c r="M160" s="154">
        <v>5.000000059604659E-3</v>
      </c>
      <c r="N160" s="46">
        <v>6.5214896903135772E-4</v>
      </c>
      <c r="O160" s="45">
        <v>1.5004999972879893E-2</v>
      </c>
      <c r="P160" s="41" t="s">
        <v>149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1033.0150000000001</v>
      </c>
      <c r="D162" s="160">
        <v>0</v>
      </c>
      <c r="E162" s="160">
        <v>0</v>
      </c>
      <c r="F162" s="156">
        <v>1033.0150000000001</v>
      </c>
      <c r="G162" s="155">
        <v>0.26825999936461453</v>
      </c>
      <c r="H162" s="195">
        <v>2.5968645117894176E-2</v>
      </c>
      <c r="I162" s="156">
        <v>1032.7467400006353</v>
      </c>
      <c r="J162" s="155">
        <v>1.3200000017881408E-2</v>
      </c>
      <c r="K162" s="155">
        <v>3.5999999999999976E-2</v>
      </c>
      <c r="L162" s="155">
        <v>5.8199998140335274E-3</v>
      </c>
      <c r="M162" s="155">
        <v>5.000000059604659E-3</v>
      </c>
      <c r="N162" s="58">
        <v>4.8402008292277053E-4</v>
      </c>
      <c r="O162" s="52">
        <v>1.5004999972879893E-2</v>
      </c>
      <c r="P162" s="54" t="s">
        <v>149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44692</v>
      </c>
      <c r="K167" s="33">
        <v>44699</v>
      </c>
      <c r="L167" s="33">
        <v>44706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2" t="s">
        <v>134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41" t="s">
        <v>4</v>
      </c>
      <c r="R169" s="192"/>
    </row>
    <row r="170" spans="2:254" s="198" customFormat="1" ht="10.65" customHeight="1" x14ac:dyDescent="0.3">
      <c r="B170" s="229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90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2"/>
    </row>
    <row r="171" spans="2:254" s="198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29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90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0" t="s">
        <v>126</v>
      </c>
      <c r="C177" s="151">
        <v>7.0000000000000007E-2</v>
      </c>
      <c r="D177" s="152">
        <v>0</v>
      </c>
      <c r="E177" s="152">
        <v>0</v>
      </c>
      <c r="F177" s="153">
        <v>7.0000000000000007E-2</v>
      </c>
      <c r="G177" s="154">
        <v>0.34624000266939414</v>
      </c>
      <c r="H177" s="190">
        <v>494.62857524199154</v>
      </c>
      <c r="I177" s="153">
        <v>-0.27624000266939414</v>
      </c>
      <c r="J177" s="154">
        <v>1.7000000476836696E-3</v>
      </c>
      <c r="K177" s="154">
        <v>2.9500000357627898E-2</v>
      </c>
      <c r="L177" s="154">
        <v>8.3999997377393054E-4</v>
      </c>
      <c r="M177" s="154">
        <v>0</v>
      </c>
      <c r="N177" s="46">
        <v>0</v>
      </c>
      <c r="O177" s="45">
        <v>8.0100000947713745E-3</v>
      </c>
      <c r="P177" s="41">
        <v>0</v>
      </c>
      <c r="R177" s="192"/>
    </row>
    <row r="178" spans="2:18" s="198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0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7.0000000000000007E-2</v>
      </c>
      <c r="D182" s="152">
        <v>0</v>
      </c>
      <c r="E182" s="152">
        <v>0</v>
      </c>
      <c r="F182" s="153">
        <v>7.0000000000000007E-2</v>
      </c>
      <c r="G182" s="153">
        <v>0.34624000266939414</v>
      </c>
      <c r="H182" s="190">
        <v>494.62857524199154</v>
      </c>
      <c r="I182" s="153">
        <v>-0.27624000266939414</v>
      </c>
      <c r="J182" s="154">
        <v>1.7000000476836696E-3</v>
      </c>
      <c r="K182" s="154">
        <v>2.9500000357627898E-2</v>
      </c>
      <c r="L182" s="154">
        <v>8.3999997377393054E-4</v>
      </c>
      <c r="M182" s="154">
        <v>0</v>
      </c>
      <c r="N182" s="46">
        <v>0</v>
      </c>
      <c r="O182" s="45">
        <v>8.0100000947713745E-3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0.47000000000000003</v>
      </c>
      <c r="D184" s="160">
        <v>0</v>
      </c>
      <c r="E184" s="160">
        <v>0</v>
      </c>
      <c r="F184" s="156">
        <v>0.47000000000000003</v>
      </c>
      <c r="G184" s="155">
        <v>0.34624000266939414</v>
      </c>
      <c r="H184" s="195">
        <v>73.668085674339167</v>
      </c>
      <c r="I184" s="156">
        <v>0.12375999733060589</v>
      </c>
      <c r="J184" s="155">
        <v>1.7000000476836696E-3</v>
      </c>
      <c r="K184" s="155">
        <v>2.9500000357627898E-2</v>
      </c>
      <c r="L184" s="155">
        <v>8.3999997377393054E-4</v>
      </c>
      <c r="M184" s="155">
        <v>0</v>
      </c>
      <c r="N184" s="58">
        <v>0</v>
      </c>
      <c r="O184" s="52">
        <v>8.0100000947713745E-3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hidden="1" x14ac:dyDescent="0.3">
      <c r="F186" s="199"/>
      <c r="I186" s="199"/>
      <c r="N186" s="201"/>
      <c r="P186" s="201"/>
      <c r="R186" s="192"/>
    </row>
    <row r="187" spans="2:18" s="198" customFormat="1" ht="10.6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44692</v>
      </c>
      <c r="K189" s="33">
        <v>44699</v>
      </c>
      <c r="L189" s="33">
        <v>44706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hidden="1" customHeight="1" x14ac:dyDescent="0.3">
      <c r="B191" s="40"/>
      <c r="C191" s="232" t="s">
        <v>96</v>
      </c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41" t="s">
        <v>4</v>
      </c>
      <c r="R191" s="192"/>
    </row>
    <row r="192" spans="2:18" s="198" customFormat="1" ht="10.65" hidden="1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hidden="1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hidden="1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hidden="1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hidden="1" customHeight="1" x14ac:dyDescent="0.3">
      <c r="B196" s="229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hidden="1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hidden="1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hidden="1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hidden="1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hidden="1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hidden="1" customHeight="1" x14ac:dyDescent="0.3">
      <c r="B203" s="230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hidden="1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hidden="1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hidden="1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hidden="1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hidden="1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44692</v>
      </c>
      <c r="K214" s="33">
        <v>44699</v>
      </c>
      <c r="L214" s="33">
        <v>44706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2" t="s">
        <v>135</v>
      </c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41" t="s">
        <v>4</v>
      </c>
      <c r="R216" s="192"/>
    </row>
    <row r="217" spans="2:18" s="198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29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0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44692</v>
      </c>
      <c r="K274" s="33">
        <v>44699</v>
      </c>
      <c r="L274" s="33">
        <v>44706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44140625" style="178" customWidth="1"/>
    <col min="3" max="3" width="13.44140625" style="178" customWidth="1"/>
    <col min="4" max="15" width="9.109375" style="178"/>
    <col min="16" max="16" width="11.554687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2022-06-01T12:52:06Z</dcterms:modified>
</cp:coreProperties>
</file>