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6797BAC2-B1E9-4BE9-B35F-5DE8CD30B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LAGIC" sheetId="206" r:id="rId1"/>
    <sheet name="New Sectoral " sheetId="207" r:id="rId2"/>
    <sheet name="Pel Non PO " sheetId="208" r:id="rId3"/>
    <sheet name="Special Conditions stocks" sheetId="209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 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<sst xmlns="http://schemas.openxmlformats.org/spreadsheetml/2006/main" count="3645" uniqueCount="193">
  <si>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</si>
  <si>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</si>
  <si>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</si>
  <si>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</si>
  <si>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</si>
  <si>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</si>
  <si>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</si>
  <si>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</si>
  <si>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</si>
  <si>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</si>
  <si>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</si>
  <si>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</si>
  <si>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</si>
  <si>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</si>
  <si>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</si>
  <si>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</si>
  <si>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</si>
  <si>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</si>
  <si>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</si>
  <si>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</si>
  <si>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</si>
  <si>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</si>
  <si>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</si>
  <si>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</si>
  <si>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</si>
  <si>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</si>
  <si>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</si>
  <si>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</si>
  <si>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</si>
  <si>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</si>
  <si>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</si>
  <si>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</si>
  <si>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</si>
  <si>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</si>
  <si>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</si>
  <si>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</si>
  <si>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</si>
  <si>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</si>
  <si>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</si>
  <si>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</si>
  <si>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</si>
  <si>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</si>
  <si>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</si>
  <si>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</si>
  <si>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</si>
  <si>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</si>
  <si>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</si>
  <si>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</si>
  <si>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</si>
  <si>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</si>
  <si>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</si>
  <si>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</si>
  <si>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</si>
  <si>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</si>
  <si>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</si>
  <si>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</si>
  <si>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</si>
  <si>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</si>
  <si>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</si>
  <si>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</si>
  <si>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</si>
  <si>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</si>
  <si>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</si>
  <si>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</si>
  <si>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</si>
  <si>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</si>
  <si>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</si>
  <si>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</si>
  <si>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</si>
  <si>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</si>
  <si>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</si>
  <si>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</si>
  <si>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</si>
  <si>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</si>
  <si>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</si>
  <si>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</si>
  <si>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</si>
  <si>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</si>
  <si>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</si>
  <si>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</si>
  <si>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</si>
  <si>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</si>
  <si>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</si>
  <si>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</si>
  <si>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</si>
  <si>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</si>
  <si>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</si>
  <si>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</si>
  <si>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</si>
  <si>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</si>
  <si>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</si>
  <si>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</si>
  <si>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</si>
  <si>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</si>
  <si>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</si>
  <si>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</si>
  <si>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</si>
  <si>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</si>
  <si>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</si>
  <si>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</si>
  <si>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</si>
  <si>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</si>
  <si>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</si>
  <si>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</si>
  <si>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</si>
  <si>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</si>
  <si>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</si>
  <si>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</si>
  <si>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</si>
  <si>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</si>
  <si>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</si>
  <si>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</si>
  <si>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</si>
  <si>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</si>
  <si>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</si>
  <si>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</si>
  <si>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</si>
  <si>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</si>
  <si>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</si>
  <si>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</si>
  <si>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</si>
  <si>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</si>
  <si>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</si>
  <si>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</si>
  <si>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</si>
  <si>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</si>
  <si>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</si>
  <si>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</si>
  <si>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</si>
  <si>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</si>
  <si>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</si>
  <si>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</si>
  <si>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</si>
  <si>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</si>
  <si>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</si>
  <si>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</si>
  <si>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</si>
  <si>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</si>
  <si>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</si>
  <si>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</si>
  <si>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</si>
  <si>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</si>
  <si>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</si>
  <si>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</si>
  <si>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</si>
  <si>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</si>
  <si>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</si>
  <si>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</si>
  <si>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</si>
  <si>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</si>
  <si>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</si>
  <si>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</si>
  <si>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</si>
  <si>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</si>
  <si>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</si>
  <si>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</si>
  <si>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</si>
  <si>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</si>
  <si>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</si>
  <si>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</si>
  <si>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</si>
  <si>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</si>
  <si>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</si>
  <si>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</si>
  <si>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</si>
  <si>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</si>
  <si>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</si>
  <si>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</si>
  <si>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</si>
  <si>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</si>
  <si>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</si>
  <si>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</si>
  <si>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</si>
  <si>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</si>
  <si>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</si>
  <si>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</si>
  <si>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</si>
  <si>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</si>
  <si>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</si>
  <si>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</si>
  <si>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</si>
  <si>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</si>
  <si>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</si>
  <si>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</si>
  <si>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</si>
  <si>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</si>
  <si>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</si>
  <si>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</si>
  <si>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MAC/*4A-UK</t>
  </si>
  <si>
    <t>Under 10 - Scot</t>
  </si>
  <si>
    <t>Change in year</t>
  </si>
  <si>
    <t>This weeks report includes swap numbers 371-398</t>
  </si>
  <si>
    <t>Number of Weeks to end of year is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</si>
</sst>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7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2.5000000000000001E-3</v>
          </cell>
          <cell r="P6">
            <v>0.69</v>
          </cell>
          <cell r="R6">
            <v>0.62075000053644169</v>
          </cell>
          <cell r="S6">
            <v>5.7000000000000009E-2</v>
          </cell>
          <cell r="V6">
            <v>1.3702500005364415</v>
          </cell>
          <cell r="AI6" t="str">
            <v>England, NI</v>
          </cell>
          <cell r="AJ6">
            <v>0.65831000170856713</v>
          </cell>
          <cell r="AL6">
            <v>3.5704999668821706</v>
          </cell>
          <cell r="AM6">
            <v>2957.184430305078</v>
          </cell>
          <cell r="AN6">
            <v>214.73785301699448</v>
          </cell>
          <cell r="AP6">
            <v>6.7349999594688414</v>
          </cell>
          <cell r="AR6">
            <v>6.7254900131225543</v>
          </cell>
          <cell r="AS6">
            <v>38.48875000000001</v>
          </cell>
          <cell r="AV6">
            <v>3228.1003332632545</v>
          </cell>
        </row>
        <row r="7">
          <cell r="I7" t="str">
            <v>Cornish</v>
          </cell>
          <cell r="L7">
            <v>1.4975999977365142</v>
          </cell>
          <cell r="M7">
            <v>15.153549933500589</v>
          </cell>
          <cell r="N7">
            <v>1.03</v>
          </cell>
          <cell r="P7">
            <v>3.7379999837875366</v>
          </cell>
          <cell r="R7">
            <v>0.96</v>
          </cell>
          <cell r="V7">
            <v>22.379149915024641</v>
          </cell>
          <cell r="AI7" t="str">
            <v>France</v>
          </cell>
          <cell r="AJ7">
            <v>25.299000094413756</v>
          </cell>
          <cell r="AL7">
            <v>5.3490000915527354</v>
          </cell>
          <cell r="AM7">
            <v>11.837499940872192</v>
          </cell>
          <cell r="AR7">
            <v>2.3430000076293953</v>
          </cell>
          <cell r="AV7">
            <v>44.828500134468079</v>
          </cell>
        </row>
        <row r="8">
          <cell r="I8" t="str">
            <v>FPO</v>
          </cell>
          <cell r="J8">
            <v>9.717000004649165E-2</v>
          </cell>
          <cell r="M8">
            <v>4.0939999900758271E-2</v>
          </cell>
          <cell r="V8">
            <v>0.13810999994724993</v>
          </cell>
          <cell r="AI8" t="str">
            <v>Fraserburgh</v>
          </cell>
          <cell r="AP8">
            <v>45.040000000000006</v>
          </cell>
          <cell r="AR8">
            <v>0.53</v>
          </cell>
          <cell r="AV8">
            <v>45.570000000000007</v>
          </cell>
        </row>
        <row r="9">
          <cell r="I9" t="str">
            <v>NESFO</v>
          </cell>
          <cell r="P9">
            <v>0.76</v>
          </cell>
          <cell r="R9">
            <v>0.67999999999999994</v>
          </cell>
          <cell r="T9">
            <v>0.03</v>
          </cell>
          <cell r="V9">
            <v>1.47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2.6869999756813048</v>
          </cell>
          <cell r="R10">
            <v>2.2097500114440916</v>
          </cell>
          <cell r="V10">
            <v>1307.6467343621255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9150.2500000000018</v>
          </cell>
          <cell r="AP10">
            <v>7.26</v>
          </cell>
          <cell r="AR10">
            <v>12.790000000000001</v>
          </cell>
          <cell r="AS10">
            <v>4657.1900000000005</v>
          </cell>
          <cell r="AT10">
            <v>19114.04</v>
          </cell>
          <cell r="AU10">
            <v>17261.18</v>
          </cell>
          <cell r="AV10">
            <v>50582.250000000007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1.4400000000000002</v>
          </cell>
          <cell r="Q11">
            <v>2586.1699999999996</v>
          </cell>
          <cell r="R11">
            <v>0.97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33333.800000000003</v>
          </cell>
          <cell r="AI11" t="str">
            <v>Shetland</v>
          </cell>
          <cell r="AP11">
            <v>52.86</v>
          </cell>
          <cell r="AS11">
            <v>8.9500000000000011</v>
          </cell>
          <cell r="AT11">
            <v>9633.9</v>
          </cell>
          <cell r="AV11">
            <v>9695.7099999999991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60.739999999999995</v>
          </cell>
          <cell r="T12">
            <v>15000.31</v>
          </cell>
          <cell r="U12">
            <v>8747.26</v>
          </cell>
          <cell r="V12">
            <v>29106.120000000003</v>
          </cell>
          <cell r="AI12" t="str">
            <v>Ullapool</v>
          </cell>
          <cell r="AU12">
            <v>0.02</v>
          </cell>
          <cell r="AV12">
            <v>0.02</v>
          </cell>
        </row>
        <row r="13">
          <cell r="I13" t="str">
            <v>South West</v>
          </cell>
          <cell r="J13">
            <v>0.1205000005289914</v>
          </cell>
          <cell r="L13">
            <v>6.1800000190734866E-2</v>
          </cell>
          <cell r="M13">
            <v>0.19109999950975165</v>
          </cell>
          <cell r="V13">
            <v>0.37340000022947795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647.98583672236657</v>
          </cell>
          <cell r="AL14">
            <v>861.90175663018226</v>
          </cell>
          <cell r="AM14">
            <v>8594.8300831951783</v>
          </cell>
          <cell r="AP14">
            <v>0.68800003051757808</v>
          </cell>
          <cell r="AR14">
            <v>123.2000002136157</v>
          </cell>
          <cell r="AS14">
            <v>624.8659919433594</v>
          </cell>
          <cell r="AT14">
            <v>3082.6419956054697</v>
          </cell>
          <cell r="AU14">
            <v>7477.7809921875005</v>
          </cell>
          <cell r="AV14">
            <v>21413.894656528191</v>
          </cell>
        </row>
        <row r="15">
          <cell r="I15" t="str">
            <v>ANIFPO</v>
          </cell>
          <cell r="L15">
            <v>810.9119921875</v>
          </cell>
          <cell r="M15">
            <v>2982.8130000000147</v>
          </cell>
          <cell r="S15">
            <v>9.8879999999999999</v>
          </cell>
          <cell r="T15">
            <v>4512.7470000000003</v>
          </cell>
          <cell r="V15">
            <v>8316.3599921875139</v>
          </cell>
          <cell r="AI15" t="str">
            <v>Eyemouth</v>
          </cell>
          <cell r="AR15">
            <v>3.8699999999999997</v>
          </cell>
          <cell r="AV15">
            <v>3.8699999999999997</v>
          </cell>
        </row>
        <row r="16">
          <cell r="I16" t="str">
            <v>Aberdeen</v>
          </cell>
          <cell r="P16">
            <v>4.63</v>
          </cell>
          <cell r="R16">
            <v>2.71</v>
          </cell>
          <cell r="T16">
            <v>0.32</v>
          </cell>
          <cell r="U16">
            <v>0.02</v>
          </cell>
          <cell r="V16">
            <v>7.68</v>
          </cell>
          <cell r="AI16" t="str">
            <v>Oban</v>
          </cell>
          <cell r="AM16">
            <v>7.0000000000000007E-2</v>
          </cell>
          <cell r="AV16">
            <v>7.0000000000000007E-2</v>
          </cell>
        </row>
        <row r="17">
          <cell r="I17" t="str">
            <v>Fife</v>
          </cell>
          <cell r="J17">
            <v>28.647999996185295</v>
          </cell>
          <cell r="M17">
            <v>96.29000014114375</v>
          </cell>
          <cell r="R17">
            <v>28.175999938964839</v>
          </cell>
          <cell r="V17">
            <v>153.11400007629388</v>
          </cell>
          <cell r="AI17" t="str">
            <v>Buckie</v>
          </cell>
          <cell r="AP17">
            <v>0.64000000000000012</v>
          </cell>
          <cell r="AV17">
            <v>0.64000000000000012</v>
          </cell>
        </row>
        <row r="18">
          <cell r="I18" t="str">
            <v>North Sea</v>
          </cell>
          <cell r="J18">
            <v>15.110000002861019</v>
          </cell>
          <cell r="M18">
            <v>32.482999921083454</v>
          </cell>
          <cell r="P18">
            <v>0.34</v>
          </cell>
          <cell r="R18">
            <v>2.4690000000000007</v>
          </cell>
          <cell r="V18">
            <v>50.40199992394448</v>
          </cell>
          <cell r="AI18" t="str">
            <v>Orkney</v>
          </cell>
          <cell r="AP18">
            <v>0.22999999999999998</v>
          </cell>
          <cell r="AV18">
            <v>0.22999999999999998</v>
          </cell>
        </row>
        <row r="19">
          <cell r="I19" t="str">
            <v>Lunar</v>
          </cell>
          <cell r="M19">
            <v>4003.58</v>
          </cell>
          <cell r="P19">
            <v>6.37</v>
          </cell>
          <cell r="R19">
            <v>9.5000000000000018</v>
          </cell>
          <cell r="S19">
            <v>4476.32</v>
          </cell>
          <cell r="T19">
            <v>7565.0200000000023</v>
          </cell>
          <cell r="U19">
            <v>19921.170000000002</v>
          </cell>
          <cell r="V19">
            <v>35981.960000000006</v>
          </cell>
          <cell r="AI19" t="str">
            <v>Other Non UK</v>
          </cell>
          <cell r="AM19">
            <v>3.0000000000000001E-3</v>
          </cell>
          <cell r="AV19">
            <v>3.0000000000000001E-3</v>
          </cell>
        </row>
        <row r="20">
          <cell r="I20" t="str">
            <v>Lowestoft</v>
          </cell>
          <cell r="J20">
            <v>96.097999808304067</v>
          </cell>
          <cell r="L20">
            <v>0.85899999999999999</v>
          </cell>
          <cell r="M20">
            <v>48.509999795913714</v>
          </cell>
          <cell r="R20">
            <v>81.644000160209913</v>
          </cell>
          <cell r="V20">
            <v>227.1109997644277</v>
          </cell>
          <cell r="AI20" t="str">
            <v>Anstruther</v>
          </cell>
          <cell r="AR20">
            <v>5.9700000000000006</v>
          </cell>
          <cell r="AV20">
            <v>5.9700000000000006</v>
          </cell>
        </row>
        <row r="21">
          <cell r="I21" t="str">
            <v>Klondyke</v>
          </cell>
          <cell r="L21">
            <v>451.07000000000005</v>
          </cell>
          <cell r="M21">
            <v>4818.9100000000008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8340.8000000000011</v>
          </cell>
          <cell r="V21">
            <v>23563.64</v>
          </cell>
          <cell r="AI21" t="str">
            <v>Scrabster</v>
          </cell>
          <cell r="AL21">
            <v>0.3</v>
          </cell>
          <cell r="AM21">
            <v>0.02</v>
          </cell>
          <cell r="AT21">
            <v>0.01</v>
          </cell>
          <cell r="AU21">
            <v>0.1</v>
          </cell>
          <cell r="AV21">
            <v>0.43000000000000005</v>
          </cell>
        </row>
        <row r="22">
          <cell r="I22" t="str">
            <v>Interfish</v>
          </cell>
          <cell r="M22">
            <v>1.6486000000387431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10467.478600000039</v>
          </cell>
          <cell r="AI22" t="str">
            <v xml:space="preserve">Denmark </v>
          </cell>
          <cell r="AP22">
            <v>0.34</v>
          </cell>
          <cell r="AQ22">
            <v>831.39</v>
          </cell>
          <cell r="AR22">
            <v>9.0000000000000011E-2</v>
          </cell>
          <cell r="AS22">
            <v>6.78</v>
          </cell>
          <cell r="AT22">
            <v>2113.41</v>
          </cell>
          <cell r="AU22">
            <v>10034.470000000001</v>
          </cell>
          <cell r="AV22">
            <v>12986.480000000001</v>
          </cell>
        </row>
        <row r="23">
          <cell r="I23" t="str">
            <v>North Atlantic FPO</v>
          </cell>
          <cell r="J23">
            <v>533.42883700942991</v>
          </cell>
          <cell r="L23">
            <v>868.81575668740277</v>
          </cell>
          <cell r="M23">
            <v>8429.2820832779053</v>
          </cell>
          <cell r="P23">
            <v>0.68800003051757808</v>
          </cell>
          <cell r="R23">
            <v>14.817000122070311</v>
          </cell>
          <cell r="S23">
            <v>624.8659919433594</v>
          </cell>
          <cell r="T23">
            <v>3082.6419956054697</v>
          </cell>
          <cell r="U23">
            <v>7477.7809921875005</v>
          </cell>
          <cell r="V23">
            <v>21032.320656863656</v>
          </cell>
          <cell r="AI23" t="str">
            <v xml:space="preserve">Norway </v>
          </cell>
          <cell r="AK23">
            <v>5.35</v>
          </cell>
          <cell r="AL23">
            <v>204.18</v>
          </cell>
          <cell r="AM23">
            <v>3047.6780000000003</v>
          </cell>
          <cell r="AQ23">
            <v>8788.9599999999991</v>
          </cell>
          <cell r="AS23">
            <v>140.97999999999999</v>
          </cell>
          <cell r="AT23">
            <v>33389.496000000006</v>
          </cell>
          <cell r="AU23">
            <v>5.41</v>
          </cell>
          <cell r="AV23">
            <v>45582.054000000011</v>
          </cell>
        </row>
        <row r="24">
          <cell r="I24" t="str">
            <v>Under 10m - England</v>
          </cell>
          <cell r="J24">
            <v>0.43814000113308438</v>
          </cell>
          <cell r="L24">
            <v>0.52880000365525481</v>
          </cell>
          <cell r="M24">
            <v>50.530955995246657</v>
          </cell>
          <cell r="N24">
            <v>213.70785301699448</v>
          </cell>
          <cell r="R24">
            <v>0.99199000114202496</v>
          </cell>
          <cell r="S24">
            <v>38.431750000000001</v>
          </cell>
          <cell r="V24">
            <v>304.62948901817151</v>
          </cell>
          <cell r="AI24" t="str">
            <v xml:space="preserve">Eire </v>
          </cell>
          <cell r="AL24">
            <v>699.92409218788146</v>
          </cell>
          <cell r="AM24">
            <v>1.6497999999225139</v>
          </cell>
          <cell r="AS24">
            <v>9.8879999999999999</v>
          </cell>
          <cell r="AT24">
            <v>986.33100000000002</v>
          </cell>
          <cell r="AU24">
            <v>18689.300000000003</v>
          </cell>
          <cell r="AV24">
            <v>20387.092892187808</v>
          </cell>
        </row>
        <row r="25">
          <cell r="I25" t="str">
            <v>Under 10m - Wales</v>
          </cell>
          <cell r="M25">
            <v>0.14120000046491624</v>
          </cell>
          <cell r="V25">
            <v>0.14120000046491624</v>
          </cell>
          <cell r="AI25" t="str">
            <v>Other UK</v>
          </cell>
          <cell r="AM25">
            <v>0</v>
          </cell>
          <cell r="AV25">
            <v>0</v>
          </cell>
        </row>
        <row r="26">
          <cell r="I26" t="str">
            <v>Under 10m - Scotland</v>
          </cell>
          <cell r="M26">
            <v>7.0000000000000007E-2</v>
          </cell>
          <cell r="P26">
            <v>92.140000000000029</v>
          </cell>
          <cell r="R26">
            <v>8.9700000000000006</v>
          </cell>
          <cell r="V26">
            <v>101.18000000000002</v>
          </cell>
          <cell r="AI26" t="str">
            <v>Grand Total</v>
          </cell>
          <cell r="AJ26">
            <v>673.94314681848891</v>
          </cell>
          <cell r="AK26">
            <v>7.13</v>
          </cell>
          <cell r="AL26">
            <v>2156.3453488764985</v>
          </cell>
          <cell r="AM26">
            <v>23763.522813441054</v>
          </cell>
          <cell r="AN26">
            <v>214.73785301699448</v>
          </cell>
          <cell r="AP26">
            <v>113.79299998998643</v>
          </cell>
          <cell r="AQ26">
            <v>9620.3499999999985</v>
          </cell>
          <cell r="AR26">
            <v>155.51849023436765</v>
          </cell>
          <cell r="AS26">
            <v>5487.1427419433594</v>
          </cell>
          <cell r="AT26">
            <v>68319.828995605494</v>
          </cell>
          <cell r="AU26">
            <v>53468.260992187512</v>
          </cell>
          <cell r="AV26">
            <v>163980.57338211371</v>
          </cell>
        </row>
        <row r="27">
          <cell r="I27" t="str">
            <v>Western PO</v>
          </cell>
          <cell r="L27">
            <v>4.0000001341104503E-4</v>
          </cell>
          <cell r="M27">
            <v>0.14840000131540007</v>
          </cell>
          <cell r="P27">
            <v>0.31</v>
          </cell>
          <cell r="R27">
            <v>0.8</v>
          </cell>
          <cell r="V27">
            <v>1.2588000013288112</v>
          </cell>
        </row>
        <row r="28">
          <cell r="I28" t="str">
            <v>Grand Total</v>
          </cell>
          <cell r="J28">
            <v>673.9431468184888</v>
          </cell>
          <cell r="K28">
            <v>7.13</v>
          </cell>
          <cell r="L28">
            <v>2156.345348876499</v>
          </cell>
          <cell r="M28">
            <v>23763.522813441035</v>
          </cell>
          <cell r="N28">
            <v>214.73785301699448</v>
          </cell>
          <cell r="P28">
            <v>113.79299998998646</v>
          </cell>
          <cell r="Q28">
            <v>9620.3499999999985</v>
          </cell>
          <cell r="R28">
            <v>155.51849023436765</v>
          </cell>
          <cell r="S28">
            <v>5487.1427419433585</v>
          </cell>
          <cell r="T28">
            <v>68319.82899560548</v>
          </cell>
          <cell r="U28">
            <v>53468.260992187505</v>
          </cell>
          <cell r="V28">
            <v>163980.57338211371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218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21875" style="77" customWidth="1"/>
    <col min="26" max="16384" width="9.21875" style="77"/>
  </cols>
  <sheetData>
    <row r="1" spans="2:25" x14ac:dyDescent="0.25">
      <c r="B1" s="75" t="s">
        <v>158</v>
      </c>
      <c r="I1" s="78"/>
      <c r="J1" s="79" t="s">
        <v>0</v>
      </c>
      <c r="M1" s="80"/>
    </row>
    <row r="2" spans="2:25" x14ac:dyDescent="0.25">
      <c r="B2" s="1">
        <v>44762</v>
      </c>
      <c r="I2" s="82"/>
      <c r="M2" s="77"/>
      <c r="N2" s="79" t="s">
        <v>191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4678.29</v>
      </c>
      <c r="D9" s="130">
        <v>4666.1400000000003</v>
      </c>
      <c r="E9" s="131">
        <v>-0.25971027875569141</v>
      </c>
      <c r="F9" s="132">
        <v>0.29775000000000007</v>
      </c>
      <c r="G9" s="130">
        <v>38.48875000000001</v>
      </c>
      <c r="H9" s="131" t="s">
        <v>64</v>
      </c>
      <c r="I9" s="132">
        <v>4498.0720224609368</v>
      </c>
      <c r="J9" s="130">
        <v>782.51399194335943</v>
      </c>
      <c r="K9" s="131">
        <v>-82.603346766438861</v>
      </c>
      <c r="L9" s="132"/>
      <c r="M9" s="129">
        <v>9176.6597724609364</v>
      </c>
      <c r="N9" s="132">
        <v>5487.1427419433594</v>
      </c>
      <c r="O9" s="131">
        <v>-40.205446447843478</v>
      </c>
      <c r="P9" s="130">
        <v>75195.696999999986</v>
      </c>
      <c r="Q9" s="130">
        <v>1647.7769960937489</v>
      </c>
      <c r="R9" s="131">
        <v>2.1913182028138514</v>
      </c>
      <c r="S9" s="131">
        <v>12.977807751704045</v>
      </c>
      <c r="T9" s="179">
        <v>7.2971499179578858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27.320000000000004</v>
      </c>
      <c r="D10" s="130">
        <v>1.78</v>
      </c>
      <c r="E10" s="131">
        <v>-93.484626647144935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43.283000007629397</v>
      </c>
      <c r="N10" s="132">
        <v>7.13</v>
      </c>
      <c r="O10" s="131">
        <v>-83.527019849032612</v>
      </c>
      <c r="P10" s="130">
        <v>2250</v>
      </c>
      <c r="Q10" s="130">
        <v>0</v>
      </c>
      <c r="R10" s="131">
        <v>0</v>
      </c>
      <c r="S10" s="131">
        <v>1.0665828838034892</v>
      </c>
      <c r="T10" s="179">
        <v>0.31688888888888889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39519.750000000007</v>
      </c>
      <c r="D11" s="130">
        <v>37898.29</v>
      </c>
      <c r="E11" s="131">
        <v>-4.1029105700314554</v>
      </c>
      <c r="F11" s="132">
        <v>3151.0251615624893</v>
      </c>
      <c r="G11" s="130">
        <v>3171.9222833220724</v>
      </c>
      <c r="H11" s="131">
        <v>0.66318485851826459</v>
      </c>
      <c r="I11" s="132">
        <v>63306.34620396384</v>
      </c>
      <c r="J11" s="130">
        <v>51227.877378741447</v>
      </c>
      <c r="K11" s="131">
        <v>-19.079396536813739</v>
      </c>
      <c r="L11" s="132"/>
      <c r="M11" s="129">
        <v>105977.12136552634</v>
      </c>
      <c r="N11" s="132">
        <v>92285.849662063512</v>
      </c>
      <c r="O11" s="131">
        <v>-12.91908246520509</v>
      </c>
      <c r="P11" s="130">
        <v>204314.01699999999</v>
      </c>
      <c r="Q11" s="130">
        <v>17.21214500858332</v>
      </c>
      <c r="R11" s="131">
        <v>8.4243583780075747E-3</v>
      </c>
      <c r="S11" s="131">
        <v>54.087234680834975</v>
      </c>
      <c r="T11" s="179">
        <v>45.168633565686058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28747.949999999997</v>
      </c>
      <c r="E12" s="131">
        <v>389.72609157082962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68307.588995605474</v>
      </c>
      <c r="O12" s="131">
        <v>205.39122837858582</v>
      </c>
      <c r="P12" s="130">
        <v>204584.01699999999</v>
      </c>
      <c r="Q12" s="130">
        <v>7.5400000000081491</v>
      </c>
      <c r="R12" s="131">
        <v>3.6855273987547858E-3</v>
      </c>
      <c r="S12" s="131">
        <v>16.36423362969321</v>
      </c>
      <c r="T12" s="179">
        <v>33.388526629431411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243.60999999999999</v>
      </c>
      <c r="D13" s="130">
        <v>129.19</v>
      </c>
      <c r="E13" s="131">
        <v>-46.968515249784488</v>
      </c>
      <c r="F13" s="132">
        <v>23.063379945300518</v>
      </c>
      <c r="G13" s="130">
        <v>13.460489972591397</v>
      </c>
      <c r="H13" s="131">
        <v>-41.636958656902515</v>
      </c>
      <c r="I13" s="132">
        <v>234.45900001187624</v>
      </c>
      <c r="J13" s="130">
        <v>126.66100025176266</v>
      </c>
      <c r="K13" s="131">
        <v>-45.977334951805304</v>
      </c>
      <c r="L13" s="132"/>
      <c r="M13" s="129">
        <v>501.13237995717674</v>
      </c>
      <c r="N13" s="132">
        <v>281.55149022435404</v>
      </c>
      <c r="O13" s="131">
        <v>-43.816943090284155</v>
      </c>
      <c r="P13" s="130">
        <v>1830.2730000000001</v>
      </c>
      <c r="Q13" s="130">
        <v>48.27975011062631</v>
      </c>
      <c r="R13" s="131">
        <v>2.637844196501085</v>
      </c>
      <c r="S13" s="131">
        <v>5.8618830267537341</v>
      </c>
      <c r="T13" s="179">
        <v>15.383032488833853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19.21</v>
      </c>
      <c r="D14" s="130">
        <v>23.160000000000004</v>
      </c>
      <c r="E14" s="131">
        <v>20.562207183758474</v>
      </c>
      <c r="F14" s="132">
        <v>4.2503799643740052</v>
      </c>
      <c r="G14" s="130">
        <v>6.7254900131225543</v>
      </c>
      <c r="H14" s="131">
        <v>58.232677301665262</v>
      </c>
      <c r="I14" s="132">
        <v>134.9690002331287</v>
      </c>
      <c r="J14" s="130">
        <v>125.63300022124508</v>
      </c>
      <c r="K14" s="131">
        <v>-6.9171439336127296</v>
      </c>
      <c r="L14" s="132"/>
      <c r="M14" s="129">
        <v>158.4293801975027</v>
      </c>
      <c r="N14" s="132">
        <v>155.51849023436765</v>
      </c>
      <c r="O14" s="131">
        <v>-1.8373422653716425</v>
      </c>
      <c r="P14" s="130">
        <v>1776.373</v>
      </c>
      <c r="Q14" s="130">
        <v>11.061750080108709</v>
      </c>
      <c r="R14" s="131">
        <v>0.62271550401344256</v>
      </c>
      <c r="S14" s="131">
        <v>32.713066322011706</v>
      </c>
      <c r="T14" s="179">
        <v>8.7548330353122701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0.06</v>
      </c>
      <c r="D16" s="130">
        <v>0</v>
      </c>
      <c r="E16" s="131" t="s">
        <v>64</v>
      </c>
      <c r="F16" s="132">
        <v>0.47420000147819519</v>
      </c>
      <c r="G16" s="130">
        <v>0.65831000170856713</v>
      </c>
      <c r="H16" s="131">
        <v>38.825390058299639</v>
      </c>
      <c r="I16" s="132">
        <v>109.02489431555202</v>
      </c>
      <c r="J16" s="130">
        <v>673.28483681678028</v>
      </c>
      <c r="K16" s="131">
        <v>517.55146936266146</v>
      </c>
      <c r="L16" s="132"/>
      <c r="M16" s="129">
        <v>109.55909431703022</v>
      </c>
      <c r="N16" s="132">
        <v>673.9431468184888</v>
      </c>
      <c r="O16" s="131">
        <v>515.14121764123502</v>
      </c>
      <c r="P16" s="130">
        <v>3416.1980000000003</v>
      </c>
      <c r="Q16" s="130">
        <v>1.9652800013273009</v>
      </c>
      <c r="R16" s="131">
        <v>5.7528281479214627E-2</v>
      </c>
      <c r="S16" s="131">
        <v>1.9169103530291882</v>
      </c>
      <c r="T16" s="179">
        <v>19.727871359285636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594.0721999915578</v>
      </c>
      <c r="G17" s="130">
        <v>3.5704999668821706</v>
      </c>
      <c r="H17" s="131">
        <v>-99.398978782893238</v>
      </c>
      <c r="I17" s="132">
        <v>289.59800001907348</v>
      </c>
      <c r="J17" s="130">
        <v>1771.3548489096165</v>
      </c>
      <c r="K17" s="131">
        <v>511.65990400242805</v>
      </c>
      <c r="L17" s="132"/>
      <c r="M17" s="129">
        <v>1332.1002000106312</v>
      </c>
      <c r="N17" s="132">
        <v>2156.345348876499</v>
      </c>
      <c r="O17" s="131">
        <v>61.875611824042196</v>
      </c>
      <c r="P17" s="130">
        <v>5407.7380000000003</v>
      </c>
      <c r="Q17" s="130">
        <v>1.3474999850777749</v>
      </c>
      <c r="R17" s="131">
        <v>2.4917996860753515E-2</v>
      </c>
      <c r="S17" s="131">
        <v>16.492103699433358</v>
      </c>
      <c r="T17" s="179">
        <v>39.875181617092004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11703.800000000001</v>
      </c>
      <c r="Q22" s="130">
        <v>0</v>
      </c>
      <c r="R22" s="131">
        <v>0</v>
      </c>
      <c r="S22" s="131">
        <v>0</v>
      </c>
      <c r="T22" s="179">
        <v>82.198516721064934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17261.3</v>
      </c>
      <c r="E23" s="131">
        <v>-19.146805415163467</v>
      </c>
      <c r="F23" s="132">
        <v>0</v>
      </c>
      <c r="G23" s="130">
        <v>0</v>
      </c>
      <c r="H23" s="131" t="s">
        <v>64</v>
      </c>
      <c r="I23" s="132">
        <v>50863.356033691402</v>
      </c>
      <c r="J23" s="130">
        <v>36206.960992187509</v>
      </c>
      <c r="K23" s="131">
        <v>-28.815233960959315</v>
      </c>
      <c r="L23" s="132"/>
      <c r="M23" s="129">
        <v>72212.296033691397</v>
      </c>
      <c r="N23" s="132">
        <v>53468.260992187512</v>
      </c>
      <c r="O23" s="131">
        <v>-25.95684678514953</v>
      </c>
      <c r="P23" s="130">
        <v>58242.37</v>
      </c>
      <c r="Q23" s="130">
        <v>0</v>
      </c>
      <c r="R23" s="131">
        <v>0</v>
      </c>
      <c r="S23" s="131">
        <v>172.47569398585415</v>
      </c>
      <c r="T23" s="179">
        <v>91.803031010220764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21348.94</v>
      </c>
      <c r="D24" s="130">
        <v>17261.3</v>
      </c>
      <c r="E24" s="131">
        <v>-19.146805415163467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17261.3</v>
      </c>
      <c r="O24" s="131">
        <v>-19.146805415163467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159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160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>
      <selection activeCell="B1" sqref="B1"/>
    </sheetView>
  </sheetViews>
  <sheetFormatPr defaultColWidth="10.44140625" defaultRowHeight="10.8" customHeight="1" x14ac:dyDescent="0.3"/>
  <cols>
    <col min="1" max="1" width="1.5546875" style="168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0.8" customHeight="1" x14ac:dyDescent="0.2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44762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44741</v>
      </c>
      <c r="K7" s="33">
        <v>44748</v>
      </c>
      <c r="L7" s="33">
        <v>44755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A9" s="168"/>
      <c r="B9" s="40"/>
      <c r="C9" s="237" t="s">
        <v>136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8" customHeight="1" x14ac:dyDescent="0.2">
      <c r="A10" s="169"/>
      <c r="B10" s="40" t="s">
        <v>62</v>
      </c>
      <c r="C10" s="151">
        <v>20092.900000000001</v>
      </c>
      <c r="D10" s="152">
        <v>0</v>
      </c>
      <c r="E10" s="152">
        <v>246</v>
      </c>
      <c r="F10" s="153">
        <v>20338.900000000001</v>
      </c>
      <c r="G10" s="154">
        <v>64.169999999999987</v>
      </c>
      <c r="H10" s="186">
        <v>0.31550378830713555</v>
      </c>
      <c r="I10" s="153">
        <v>20274.730000000003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8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8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8" customHeight="1" x14ac:dyDescent="0.2">
      <c r="A13" s="169"/>
      <c r="B13" s="40" t="s">
        <v>66</v>
      </c>
      <c r="C13" s="151">
        <v>13210.3</v>
      </c>
      <c r="D13" s="152">
        <v>0</v>
      </c>
      <c r="E13" s="152">
        <v>271.70000000000073</v>
      </c>
      <c r="F13" s="153">
        <v>13482</v>
      </c>
      <c r="G13" s="154">
        <v>60.739999999999995</v>
      </c>
      <c r="H13" s="186">
        <v>0.4505266280967215</v>
      </c>
      <c r="I13" s="153">
        <v>13421.26</v>
      </c>
      <c r="J13" s="154">
        <v>0</v>
      </c>
      <c r="K13" s="154">
        <v>1.9999999999996021E-2</v>
      </c>
      <c r="L13" s="154">
        <v>1.9999999999996021E-2</v>
      </c>
      <c r="M13" s="154">
        <v>0</v>
      </c>
      <c r="N13" s="46">
        <v>0</v>
      </c>
      <c r="O13" s="154">
        <v>9.9999999999980105E-3</v>
      </c>
      <c r="P13" s="41" t="s">
        <v>149</v>
      </c>
    </row>
    <row r="14" spans="1:17" s="2" customFormat="1" ht="10.8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8" customHeight="1" x14ac:dyDescent="0.2">
      <c r="A15" s="168"/>
      <c r="B15" s="40" t="s">
        <v>68</v>
      </c>
      <c r="C15" s="151">
        <v>0.7</v>
      </c>
      <c r="D15" s="152">
        <v>0</v>
      </c>
      <c r="E15" s="152">
        <v>-0.5</v>
      </c>
      <c r="F15" s="153">
        <v>0.19999999999999996</v>
      </c>
      <c r="G15" s="154">
        <v>0</v>
      </c>
      <c r="H15" s="186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8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8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8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8" customHeight="1" x14ac:dyDescent="0.2">
      <c r="A19" s="168"/>
      <c r="B19" s="40" t="s">
        <v>72</v>
      </c>
      <c r="C19" s="151">
        <v>7316.3</v>
      </c>
      <c r="D19" s="152">
        <v>0</v>
      </c>
      <c r="E19" s="152">
        <v>438</v>
      </c>
      <c r="F19" s="153">
        <v>7754.3</v>
      </c>
      <c r="G19" s="154">
        <v>4476.32</v>
      </c>
      <c r="H19" s="186">
        <v>57.72693860180803</v>
      </c>
      <c r="I19" s="153">
        <v>3277.9800000000005</v>
      </c>
      <c r="J19" s="154">
        <v>761.15000000000009</v>
      </c>
      <c r="K19" s="154">
        <v>1635.1699999999996</v>
      </c>
      <c r="L19" s="154">
        <v>0</v>
      </c>
      <c r="M19" s="154">
        <v>1286.58</v>
      </c>
      <c r="N19" s="46">
        <v>17.58511816081899</v>
      </c>
      <c r="O19" s="154">
        <v>920.72499999999991</v>
      </c>
      <c r="P19" s="41">
        <v>1.5602161340248184</v>
      </c>
    </row>
    <row r="20" spans="1:16" s="2" customFormat="1" ht="10.8" customHeight="1" x14ac:dyDescent="0.2">
      <c r="A20" s="168"/>
      <c r="B20" s="47" t="s">
        <v>73</v>
      </c>
      <c r="C20" s="151">
        <v>48417.846999999994</v>
      </c>
      <c r="D20" s="152">
        <v>0</v>
      </c>
      <c r="E20" s="154">
        <v>955.20000000000073</v>
      </c>
      <c r="F20" s="153">
        <v>49373.046999999991</v>
      </c>
      <c r="G20" s="154">
        <v>4677.37</v>
      </c>
      <c r="H20" s="186">
        <v>9.4735291504289805</v>
      </c>
      <c r="I20" s="153">
        <v>44695.676999999989</v>
      </c>
      <c r="J20" s="154">
        <v>761.15000000000009</v>
      </c>
      <c r="K20" s="154">
        <v>1635.1899999999996</v>
      </c>
      <c r="L20" s="154">
        <v>1.9999999999996021E-2</v>
      </c>
      <c r="M20" s="154">
        <v>1286.58</v>
      </c>
      <c r="N20" s="46">
        <v>17.58511816081899</v>
      </c>
      <c r="O20" s="154">
        <v>920.7349999999999</v>
      </c>
      <c r="P20" s="41">
        <v>46.543475592868731</v>
      </c>
    </row>
    <row r="21" spans="1:16" s="2" customFormat="1" ht="10.8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8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5.7000000000000009E-2</v>
      </c>
      <c r="H22" s="186">
        <v>1.2035472972972976</v>
      </c>
      <c r="I22" s="153">
        <v>4.6789999999999994</v>
      </c>
      <c r="J22" s="154">
        <v>2.0000000000000018E-3</v>
      </c>
      <c r="K22" s="154">
        <v>0</v>
      </c>
      <c r="L22" s="154">
        <v>0</v>
      </c>
      <c r="M22" s="154">
        <v>0</v>
      </c>
      <c r="N22" s="46">
        <v>0</v>
      </c>
      <c r="O22" s="154">
        <v>5.0000000000000044E-4</v>
      </c>
      <c r="P22" s="41" t="s">
        <v>149</v>
      </c>
    </row>
    <row r="23" spans="1:16" s="2" customFormat="1" ht="10.8" customHeight="1" x14ac:dyDescent="0.2">
      <c r="A23" s="168"/>
      <c r="B23" s="40" t="s">
        <v>75</v>
      </c>
      <c r="C23" s="151">
        <v>112.509</v>
      </c>
      <c r="D23" s="152">
        <v>0</v>
      </c>
      <c r="E23" s="152">
        <v>9.9999999999994316E-2</v>
      </c>
      <c r="F23" s="153">
        <v>112.60899999999999</v>
      </c>
      <c r="G23" s="154">
        <v>0</v>
      </c>
      <c r="H23" s="186">
        <v>0</v>
      </c>
      <c r="I23" s="153">
        <v>112.60899999999999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8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8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8" customHeight="1" x14ac:dyDescent="0.2">
      <c r="A26" s="168"/>
      <c r="B26" s="40" t="s">
        <v>77</v>
      </c>
      <c r="C26" s="151">
        <v>379.02100000000002</v>
      </c>
      <c r="D26" s="152">
        <v>0</v>
      </c>
      <c r="E26" s="152">
        <v>-350</v>
      </c>
      <c r="F26" s="153">
        <v>29.021000000000015</v>
      </c>
      <c r="G26" s="154">
        <v>0</v>
      </c>
      <c r="H26" s="186">
        <v>0</v>
      </c>
      <c r="I26" s="153">
        <v>29.021000000000015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8" customHeight="1" x14ac:dyDescent="0.2">
      <c r="A27" s="168"/>
      <c r="B27" s="40" t="s">
        <v>78</v>
      </c>
      <c r="C27" s="151">
        <v>6524.5789999999997</v>
      </c>
      <c r="D27" s="152">
        <v>0</v>
      </c>
      <c r="E27" s="152">
        <v>350</v>
      </c>
      <c r="F27" s="153">
        <v>6874.5789999999997</v>
      </c>
      <c r="G27" s="154">
        <v>9.8879999999999999</v>
      </c>
      <c r="H27" s="186">
        <v>0.14383426243265224</v>
      </c>
      <c r="I27" s="153">
        <v>6864.6909999999998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8" customHeight="1" x14ac:dyDescent="0.2">
      <c r="A28" s="168"/>
      <c r="B28" s="40" t="s">
        <v>79</v>
      </c>
      <c r="C28" s="151">
        <v>0</v>
      </c>
      <c r="D28" s="152">
        <v>110</v>
      </c>
      <c r="E28" s="152">
        <v>110</v>
      </c>
      <c r="F28" s="153">
        <v>110</v>
      </c>
      <c r="G28" s="154">
        <v>0</v>
      </c>
      <c r="H28" s="186">
        <v>0</v>
      </c>
      <c r="I28" s="153">
        <v>110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149</v>
      </c>
    </row>
    <row r="29" spans="1:16" s="2" customFormat="1" ht="10.8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8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8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8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8" customHeight="1" x14ac:dyDescent="0.3">
      <c r="A33" s="169"/>
      <c r="B33" s="40" t="s">
        <v>84</v>
      </c>
      <c r="C33" s="151">
        <v>7007.8710000000001</v>
      </c>
      <c r="D33" s="152">
        <v>0</v>
      </c>
      <c r="E33" s="152">
        <v>1008.8999999999996</v>
      </c>
      <c r="F33" s="153">
        <v>8016.7709999999997</v>
      </c>
      <c r="G33" s="154">
        <v>136.53</v>
      </c>
      <c r="H33" s="186">
        <v>1.7030547585804809</v>
      </c>
      <c r="I33" s="153">
        <v>7880.241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8" customHeight="1" x14ac:dyDescent="0.3">
      <c r="B34" s="40" t="s">
        <v>85</v>
      </c>
      <c r="C34" s="151">
        <v>9954.9840000000004</v>
      </c>
      <c r="D34" s="152">
        <v>0</v>
      </c>
      <c r="E34" s="152">
        <v>-988.70000000000073</v>
      </c>
      <c r="F34" s="153">
        <v>8966.2839999999997</v>
      </c>
      <c r="G34" s="154">
        <v>624.8659919433594</v>
      </c>
      <c r="H34" s="186">
        <v>6.969063125184964</v>
      </c>
      <c r="I34" s="153">
        <v>8341.4180080566402</v>
      </c>
      <c r="J34" s="154">
        <v>0</v>
      </c>
      <c r="K34" s="154">
        <v>0</v>
      </c>
      <c r="L34" s="154">
        <v>0</v>
      </c>
      <c r="M34" s="154">
        <v>361.19699609375004</v>
      </c>
      <c r="N34" s="46">
        <v>3.6283031303088991</v>
      </c>
      <c r="O34" s="154">
        <v>90.299249023437511</v>
      </c>
      <c r="P34" s="41" t="s">
        <v>149</v>
      </c>
    </row>
    <row r="35" spans="1:18" ht="10.8" customHeight="1" x14ac:dyDescent="0.3">
      <c r="B35" s="189" t="s">
        <v>86</v>
      </c>
      <c r="C35" s="151">
        <v>72402.274999999994</v>
      </c>
      <c r="D35" s="154">
        <v>110</v>
      </c>
      <c r="E35" s="154">
        <v>1085.4999999999995</v>
      </c>
      <c r="F35" s="153">
        <v>73487.774999999994</v>
      </c>
      <c r="G35" s="154">
        <v>5448.7109919433597</v>
      </c>
      <c r="H35" s="186">
        <v>7.4144454529251433</v>
      </c>
      <c r="I35" s="153">
        <v>68039.064008056637</v>
      </c>
      <c r="J35" s="154">
        <v>761.15200000000004</v>
      </c>
      <c r="K35" s="154">
        <v>1635.1899999999996</v>
      </c>
      <c r="L35" s="154">
        <v>1.9999999999996021E-2</v>
      </c>
      <c r="M35" s="154">
        <v>1647.7769960937499</v>
      </c>
      <c r="N35" s="46">
        <v>2.2758635638089411</v>
      </c>
      <c r="O35" s="154">
        <v>1011.0347490234374</v>
      </c>
      <c r="P35" s="41" t="s">
        <v>149</v>
      </c>
    </row>
    <row r="36" spans="1:18" ht="10.8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8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8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8" customHeight="1" x14ac:dyDescent="0.3">
      <c r="B39" s="49" t="s">
        <v>89</v>
      </c>
      <c r="C39" s="151">
        <v>1832.922</v>
      </c>
      <c r="D39" s="152">
        <v>-110</v>
      </c>
      <c r="E39" s="152">
        <v>-125</v>
      </c>
      <c r="F39" s="153">
        <v>1707.922</v>
      </c>
      <c r="G39" s="154">
        <v>38.431750000000001</v>
      </c>
      <c r="H39" s="186">
        <v>2.2502052201447138</v>
      </c>
      <c r="I39" s="153">
        <v>1669.4902500000001</v>
      </c>
      <c r="J39" s="154">
        <v>0</v>
      </c>
      <c r="K39" s="154">
        <v>38.252000000000002</v>
      </c>
      <c r="L39" s="154">
        <v>0</v>
      </c>
      <c r="M39" s="154">
        <v>0</v>
      </c>
      <c r="N39" s="46">
        <v>0</v>
      </c>
      <c r="O39" s="154">
        <v>9.5630000000000006</v>
      </c>
      <c r="P39" s="41" t="s">
        <v>150</v>
      </c>
    </row>
    <row r="40" spans="1:18" ht="10.8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8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8" customHeight="1" x14ac:dyDescent="0.3">
      <c r="B42" s="190" t="s">
        <v>91</v>
      </c>
      <c r="C42" s="175">
        <v>74235.197</v>
      </c>
      <c r="D42" s="155">
        <v>0</v>
      </c>
      <c r="E42" s="155">
        <v>960.49999999999955</v>
      </c>
      <c r="F42" s="156">
        <v>75195.696999999986</v>
      </c>
      <c r="G42" s="155">
        <v>5487.1427419433594</v>
      </c>
      <c r="H42" s="191">
        <v>7.2971499179578858</v>
      </c>
      <c r="I42" s="156">
        <v>69708.554258056625</v>
      </c>
      <c r="J42" s="155">
        <v>761.15199999999982</v>
      </c>
      <c r="K42" s="155">
        <v>1673.442</v>
      </c>
      <c r="L42" s="155">
        <v>2.0000000000436557E-2</v>
      </c>
      <c r="M42" s="155">
        <v>1647.7769960937499</v>
      </c>
      <c r="N42" s="58">
        <v>2.2196708066845301</v>
      </c>
      <c r="O42" s="155">
        <v>1020.5977490234376</v>
      </c>
      <c r="P42" s="54" t="s">
        <v>149</v>
      </c>
      <c r="R42" s="192"/>
    </row>
    <row r="43" spans="1:18" ht="10.8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8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8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44741</v>
      </c>
      <c r="K47" s="33">
        <v>44748</v>
      </c>
      <c r="L47" s="33">
        <v>44755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93"/>
      <c r="B49" s="40"/>
      <c r="C49" s="237" t="s">
        <v>137</v>
      </c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41" t="s">
        <v>4</v>
      </c>
    </row>
    <row r="50" spans="1:16" s="2" customFormat="1" ht="10.8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8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8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8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8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8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8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8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8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8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8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8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8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8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8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8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8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8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8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8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8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8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8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8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8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8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8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8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8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8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8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8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8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8" customHeight="1" x14ac:dyDescent="0.3">
      <c r="B83" s="200" t="s">
        <v>192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8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8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8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8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44741</v>
      </c>
      <c r="K90" s="33">
        <v>44748</v>
      </c>
      <c r="L90" s="33">
        <v>44755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8" customHeight="1" x14ac:dyDescent="0.3">
      <c r="B92" s="40"/>
      <c r="C92" s="237" t="s">
        <v>138</v>
      </c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41" t="s">
        <v>4</v>
      </c>
      <c r="Q92" s="194"/>
    </row>
    <row r="93" spans="1:254" ht="10.8" customHeight="1" x14ac:dyDescent="0.3">
      <c r="A93" s="169"/>
      <c r="B93" s="40" t="s">
        <v>62</v>
      </c>
      <c r="C93" s="151">
        <v>46046.5</v>
      </c>
      <c r="D93" s="152">
        <v>0</v>
      </c>
      <c r="E93" s="152">
        <v>330.5</v>
      </c>
      <c r="F93" s="153">
        <v>46377</v>
      </c>
      <c r="G93" s="154">
        <v>25377.06</v>
      </c>
      <c r="H93" s="186">
        <v>54.719063328805227</v>
      </c>
      <c r="I93" s="153">
        <v>20999.94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8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4"/>
      <c r="T94" s="4"/>
    </row>
    <row r="95" spans="1:254" ht="10.8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8" customHeight="1" x14ac:dyDescent="0.3">
      <c r="A96" s="169"/>
      <c r="B96" s="40" t="s">
        <v>66</v>
      </c>
      <c r="C96" s="151">
        <v>41135</v>
      </c>
      <c r="D96" s="152">
        <v>0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8" customHeight="1" x14ac:dyDescent="0.3">
      <c r="B97" s="40" t="s">
        <v>67</v>
      </c>
      <c r="C97" s="151">
        <v>1.7</v>
      </c>
      <c r="D97" s="152">
        <v>0</v>
      </c>
      <c r="E97" s="152">
        <v>12</v>
      </c>
      <c r="F97" s="153">
        <v>13.7</v>
      </c>
      <c r="G97" s="154">
        <v>96.29000014114375</v>
      </c>
      <c r="H97" s="186">
        <v>702.84671635871359</v>
      </c>
      <c r="I97" s="153">
        <v>-82.590000141143747</v>
      </c>
      <c r="J97" s="154">
        <v>0</v>
      </c>
      <c r="K97" s="154">
        <v>0</v>
      </c>
      <c r="L97" s="154">
        <v>0</v>
      </c>
      <c r="M97" s="154">
        <v>1.0799999999999699</v>
      </c>
      <c r="N97" s="46">
        <v>63.529411764704115</v>
      </c>
      <c r="O97" s="154">
        <v>0.26999999999999247</v>
      </c>
      <c r="P97" s="41">
        <v>0</v>
      </c>
      <c r="Q97" s="194"/>
      <c r="T97" s="4"/>
    </row>
    <row r="98" spans="1:20" ht="10.8" customHeight="1" x14ac:dyDescent="0.3">
      <c r="B98" s="40" t="s">
        <v>68</v>
      </c>
      <c r="C98" s="151">
        <v>16</v>
      </c>
      <c r="D98" s="152">
        <v>0</v>
      </c>
      <c r="E98" s="152">
        <v>-13</v>
      </c>
      <c r="F98" s="153">
        <v>3</v>
      </c>
      <c r="G98" s="154">
        <v>0</v>
      </c>
      <c r="H98" s="186">
        <v>0</v>
      </c>
      <c r="I98" s="153">
        <v>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8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8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8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46.099999999998545</v>
      </c>
      <c r="F101" s="153">
        <v>26651</v>
      </c>
      <c r="G101" s="154">
        <v>11829.08</v>
      </c>
      <c r="H101" s="186">
        <v>44.385126261678735</v>
      </c>
      <c r="I101" s="153">
        <v>14821.92</v>
      </c>
      <c r="J101" s="154">
        <v>0</v>
      </c>
      <c r="K101" s="154">
        <v>0</v>
      </c>
      <c r="L101" s="154">
        <v>0</v>
      </c>
      <c r="M101" s="154">
        <v>9.0949470177292824E-13</v>
      </c>
      <c r="N101" s="46">
        <v>3.4185232862101647E-15</v>
      </c>
      <c r="O101" s="154">
        <v>2.2737367544323206E-13</v>
      </c>
      <c r="P101" s="41" t="s">
        <v>149</v>
      </c>
      <c r="Q101" s="194"/>
      <c r="T101" s="4"/>
    </row>
    <row r="102" spans="1:20" s="194" customFormat="1" ht="10.8" customHeight="1" x14ac:dyDescent="0.3">
      <c r="A102" s="168"/>
      <c r="B102" s="40" t="s">
        <v>72</v>
      </c>
      <c r="C102" s="151">
        <v>23888.799999999999</v>
      </c>
      <c r="D102" s="152">
        <v>5</v>
      </c>
      <c r="E102" s="152">
        <v>-319.20000000000073</v>
      </c>
      <c r="F102" s="153">
        <v>23569.599999999999</v>
      </c>
      <c r="G102" s="154">
        <v>11556.360000000002</v>
      </c>
      <c r="H102" s="186">
        <v>49.030785418505204</v>
      </c>
      <c r="I102" s="153">
        <v>12013.239999999996</v>
      </c>
      <c r="J102" s="154">
        <v>3.1000000000003638</v>
      </c>
      <c r="K102" s="154">
        <v>4.5799999999990177</v>
      </c>
      <c r="L102" s="154">
        <v>0</v>
      </c>
      <c r="M102" s="154">
        <v>7.5400000000008731</v>
      </c>
      <c r="N102" s="46">
        <v>3.1562908141057201E-2</v>
      </c>
      <c r="O102" s="154">
        <v>3.8050000000000637</v>
      </c>
      <c r="P102" s="41" t="s">
        <v>149</v>
      </c>
      <c r="R102" s="188"/>
      <c r="T102" s="4"/>
    </row>
    <row r="103" spans="1:20" s="194" customFormat="1" ht="10.8" customHeight="1" x14ac:dyDescent="0.3">
      <c r="A103" s="168"/>
      <c r="B103" s="47" t="s">
        <v>73</v>
      </c>
      <c r="C103" s="151">
        <v>137707.29999999999</v>
      </c>
      <c r="D103" s="152">
        <v>5</v>
      </c>
      <c r="E103" s="152">
        <v>496.89999999999418</v>
      </c>
      <c r="F103" s="153">
        <v>138204.19999999998</v>
      </c>
      <c r="G103" s="154">
        <v>64974.580000141148</v>
      </c>
      <c r="H103" s="186">
        <v>47.013462687922043</v>
      </c>
      <c r="I103" s="153">
        <v>73229.619999858842</v>
      </c>
      <c r="J103" s="154">
        <v>3.1000000000003638</v>
      </c>
      <c r="K103" s="154">
        <v>4.5799999999990177</v>
      </c>
      <c r="L103" s="154">
        <v>0</v>
      </c>
      <c r="M103" s="154">
        <v>8.6200000000017525</v>
      </c>
      <c r="N103" s="46">
        <v>63.56097467284517</v>
      </c>
      <c r="O103" s="154">
        <v>4.0750000000002835</v>
      </c>
      <c r="P103" s="41" t="s">
        <v>149</v>
      </c>
      <c r="R103" s="188"/>
      <c r="T103" s="4"/>
    </row>
    <row r="104" spans="1:20" s="194" customFormat="1" ht="10.8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8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8" customHeight="1" x14ac:dyDescent="0.3">
      <c r="B106" s="40" t="s">
        <v>75</v>
      </c>
      <c r="C106" s="151">
        <v>264.75599999999997</v>
      </c>
      <c r="D106" s="152">
        <v>0</v>
      </c>
      <c r="E106" s="152">
        <v>-100</v>
      </c>
      <c r="F106" s="153">
        <v>164.75599999999997</v>
      </c>
      <c r="G106" s="154">
        <v>0</v>
      </c>
      <c r="H106" s="186">
        <v>0</v>
      </c>
      <c r="I106" s="153">
        <v>164.75599999999997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8" customHeight="1" x14ac:dyDescent="0.3">
      <c r="B107" s="40" t="s">
        <v>153</v>
      </c>
      <c r="C107" s="151">
        <v>4.5579999999999998</v>
      </c>
      <c r="D107" s="152">
        <v>0</v>
      </c>
      <c r="E107" s="152">
        <v>587</v>
      </c>
      <c r="F107" s="153">
        <v>591.55799999999999</v>
      </c>
      <c r="G107" s="154">
        <v>0.14840000131540007</v>
      </c>
      <c r="H107" s="186">
        <v>2.5086297762079133E-2</v>
      </c>
      <c r="I107" s="153">
        <v>591.4095999986846</v>
      </c>
      <c r="J107" s="154">
        <v>0</v>
      </c>
      <c r="K107" s="154">
        <v>0</v>
      </c>
      <c r="L107" s="154">
        <v>6.9999998807906971E-4</v>
      </c>
      <c r="M107" s="154">
        <v>0</v>
      </c>
      <c r="N107" s="46">
        <v>0</v>
      </c>
      <c r="O107" s="154">
        <v>1.7499999701976743E-4</v>
      </c>
      <c r="P107" s="41" t="s">
        <v>149</v>
      </c>
      <c r="Q107" s="194"/>
      <c r="T107" s="4"/>
    </row>
    <row r="108" spans="1:20" s="60" customFormat="1" ht="10.8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4.0939999900758271E-2</v>
      </c>
      <c r="H108" s="186">
        <v>0.23887041193044092</v>
      </c>
      <c r="I108" s="153">
        <v>17.098060000099242</v>
      </c>
      <c r="J108" s="154">
        <v>1.9900000691413892E-3</v>
      </c>
      <c r="K108" s="154">
        <v>2.5999999046325689E-3</v>
      </c>
      <c r="L108" s="154">
        <v>1.8899999707937196E-3</v>
      </c>
      <c r="M108" s="154">
        <v>6.4400000572204658E-3</v>
      </c>
      <c r="N108" s="46">
        <v>3.7575121402768343E-2</v>
      </c>
      <c r="O108" s="154">
        <v>3.2300000004470359E-3</v>
      </c>
      <c r="P108" s="41" t="s">
        <v>149</v>
      </c>
      <c r="Q108" s="194"/>
      <c r="R108" s="188"/>
      <c r="T108" s="4"/>
    </row>
    <row r="109" spans="1:20" s="60" customFormat="1" ht="10.8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190</v>
      </c>
      <c r="F109" s="153">
        <v>1306.4690000000001</v>
      </c>
      <c r="G109" s="154">
        <v>1302.479984375</v>
      </c>
      <c r="H109" s="186">
        <v>99.694672003315802</v>
      </c>
      <c r="I109" s="153">
        <v>3.9890156250000928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4"/>
      <c r="R109" s="188"/>
      <c r="T109" s="4"/>
    </row>
    <row r="110" spans="1:20" ht="10.8" customHeight="1" x14ac:dyDescent="0.3">
      <c r="B110" s="40" t="s">
        <v>78</v>
      </c>
      <c r="C110" s="151">
        <v>14637.931</v>
      </c>
      <c r="D110" s="152">
        <v>0</v>
      </c>
      <c r="E110" s="152">
        <v>204</v>
      </c>
      <c r="F110" s="153">
        <v>14841.931</v>
      </c>
      <c r="G110" s="154">
        <v>7495.560000000015</v>
      </c>
      <c r="H110" s="186">
        <v>50.502592957749329</v>
      </c>
      <c r="I110" s="153">
        <v>7346.3709999999855</v>
      </c>
      <c r="J110" s="154">
        <v>1.000000014755642E-3</v>
      </c>
      <c r="K110" s="154">
        <v>0</v>
      </c>
      <c r="L110" s="154">
        <v>0</v>
      </c>
      <c r="M110" s="154">
        <v>-4.5474735088646412E-13</v>
      </c>
      <c r="N110" s="46">
        <v>-3.1066367978265787E-15</v>
      </c>
      <c r="O110" s="154">
        <v>2.5000000357522367E-4</v>
      </c>
      <c r="P110" s="41" t="s">
        <v>149</v>
      </c>
      <c r="Q110" s="194"/>
      <c r="T110" s="4"/>
    </row>
    <row r="111" spans="1:20" ht="10.8" customHeight="1" x14ac:dyDescent="0.3">
      <c r="B111" s="40" t="s">
        <v>79</v>
      </c>
      <c r="C111" s="151">
        <v>17.038</v>
      </c>
      <c r="D111" s="152">
        <v>0</v>
      </c>
      <c r="E111" s="152">
        <v>105</v>
      </c>
      <c r="F111" s="153">
        <v>122.038</v>
      </c>
      <c r="G111" s="154">
        <v>15.153549933500589</v>
      </c>
      <c r="H111" s="186">
        <v>12.417074954932554</v>
      </c>
      <c r="I111" s="153">
        <v>106.88445006649941</v>
      </c>
      <c r="J111" s="154">
        <v>8.9999996125555981E-4</v>
      </c>
      <c r="K111" s="154">
        <v>5.7999999597697638E-3</v>
      </c>
      <c r="L111" s="154">
        <v>5.6100001156329071E-2</v>
      </c>
      <c r="M111" s="154">
        <v>3.1100000002421524E-2</v>
      </c>
      <c r="N111" s="46">
        <v>0.1825331611833638</v>
      </c>
      <c r="O111" s="154">
        <v>2.347500026994398E-2</v>
      </c>
      <c r="P111" s="41" t="s">
        <v>149</v>
      </c>
      <c r="Q111" s="194"/>
      <c r="T111" s="4"/>
    </row>
    <row r="112" spans="1:20" s="194" customFormat="1" ht="10.8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0.19109999950975165</v>
      </c>
      <c r="H112" s="186">
        <v>1.8762886549803794</v>
      </c>
      <c r="I112" s="153">
        <v>9.9939000004902496</v>
      </c>
      <c r="J112" s="154">
        <v>0</v>
      </c>
      <c r="K112" s="154">
        <v>1.0000000000000009E-3</v>
      </c>
      <c r="L112" s="154">
        <v>0</v>
      </c>
      <c r="M112" s="154">
        <v>2.0000000074505142E-3</v>
      </c>
      <c r="N112" s="46">
        <v>1.9636720740800334E-2</v>
      </c>
      <c r="O112" s="154">
        <v>7.5000000186262877E-4</v>
      </c>
      <c r="P112" s="41" t="s">
        <v>149</v>
      </c>
      <c r="R112" s="188"/>
      <c r="T112" s="4"/>
    </row>
    <row r="113" spans="1:20" s="194" customFormat="1" ht="10.8" customHeight="1" x14ac:dyDescent="0.3">
      <c r="A113" s="168"/>
      <c r="B113" s="40" t="s">
        <v>81</v>
      </c>
      <c r="C113" s="151">
        <v>0.3</v>
      </c>
      <c r="D113" s="152">
        <v>0</v>
      </c>
      <c r="E113" s="152">
        <v>20</v>
      </c>
      <c r="F113" s="153">
        <v>20.3</v>
      </c>
      <c r="G113" s="154">
        <v>32.482999921083454</v>
      </c>
      <c r="H113" s="186">
        <v>160.0147779363717</v>
      </c>
      <c r="I113" s="153">
        <v>-12.182999921083454</v>
      </c>
      <c r="J113" s="154">
        <v>0</v>
      </c>
      <c r="K113" s="154">
        <v>0</v>
      </c>
      <c r="L113" s="154">
        <v>0</v>
      </c>
      <c r="M113" s="154">
        <v>1.4210854715202004E-14</v>
      </c>
      <c r="N113" s="46">
        <v>4.7369515717340018E-12</v>
      </c>
      <c r="O113" s="154">
        <v>3.5527136788005009E-15</v>
      </c>
      <c r="P113" s="41">
        <v>0</v>
      </c>
      <c r="R113" s="188"/>
      <c r="T113" s="4"/>
    </row>
    <row r="114" spans="1:20" s="194" customFormat="1" ht="10.8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58.099999999999994</v>
      </c>
      <c r="F114" s="153">
        <v>58.3</v>
      </c>
      <c r="G114" s="154">
        <v>48.509999795913714</v>
      </c>
      <c r="H114" s="186">
        <v>83.207546819749098</v>
      </c>
      <c r="I114" s="153">
        <v>9.790000204086283</v>
      </c>
      <c r="J114" s="154">
        <v>0</v>
      </c>
      <c r="K114" s="154">
        <v>0</v>
      </c>
      <c r="L114" s="154">
        <v>0</v>
      </c>
      <c r="M114" s="154">
        <v>7.1054273576010019E-15</v>
      </c>
      <c r="N114" s="46">
        <v>3.5527136788005009E-12</v>
      </c>
      <c r="O114" s="154">
        <v>1.7763568394002505E-15</v>
      </c>
      <c r="P114" s="41" t="s">
        <v>149</v>
      </c>
      <c r="R114" s="188"/>
      <c r="T114" s="4"/>
    </row>
    <row r="115" spans="1:20" s="194" customFormat="1" ht="10.8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8" customHeight="1" x14ac:dyDescent="0.3">
      <c r="A116" s="169"/>
      <c r="B116" s="207" t="s">
        <v>84</v>
      </c>
      <c r="C116" s="151">
        <v>23817.004000000001</v>
      </c>
      <c r="D116" s="152">
        <v>0</v>
      </c>
      <c r="E116" s="152">
        <v>395.5</v>
      </c>
      <c r="F116" s="153">
        <v>24212.504000000001</v>
      </c>
      <c r="G116" s="154">
        <v>6639.2986000000392</v>
      </c>
      <c r="H116" s="186">
        <v>27.420949935620204</v>
      </c>
      <c r="I116" s="153">
        <v>17573.205399999963</v>
      </c>
      <c r="J116" s="154">
        <v>6.0000002384197337E-4</v>
      </c>
      <c r="K116" s="154">
        <v>0</v>
      </c>
      <c r="L116" s="154">
        <v>0.14250000000000007</v>
      </c>
      <c r="M116" s="154">
        <v>1.2000000000000011E-2</v>
      </c>
      <c r="N116" s="46">
        <v>5.0384170905794905E-5</v>
      </c>
      <c r="O116" s="154">
        <v>3.8775000005960514E-2</v>
      </c>
      <c r="P116" s="41" t="s">
        <v>149</v>
      </c>
      <c r="R116" s="188"/>
      <c r="T116" s="4"/>
    </row>
    <row r="117" spans="1:20" s="194" customFormat="1" ht="10.8" customHeight="1" x14ac:dyDescent="0.3">
      <c r="A117" s="168"/>
      <c r="B117" s="40" t="s">
        <v>85</v>
      </c>
      <c r="C117" s="151">
        <v>23041.185000000001</v>
      </c>
      <c r="D117" s="152">
        <v>0</v>
      </c>
      <c r="E117" s="152">
        <v>-1369.5</v>
      </c>
      <c r="F117" s="153">
        <v>21671.685000000001</v>
      </c>
      <c r="G117" s="154">
        <v>11511.924078883374</v>
      </c>
      <c r="H117" s="186">
        <v>53.1196539580719</v>
      </c>
      <c r="I117" s="153">
        <v>10159.760921116627</v>
      </c>
      <c r="J117" s="154">
        <v>0</v>
      </c>
      <c r="K117" s="154">
        <v>-364.54428283691232</v>
      </c>
      <c r="L117" s="154">
        <v>0</v>
      </c>
      <c r="M117" s="154">
        <v>1.8189894035458565E-12</v>
      </c>
      <c r="N117" s="46">
        <v>7.8945132533151248E-15</v>
      </c>
      <c r="O117" s="154">
        <v>-91.136070709227624</v>
      </c>
      <c r="P117" s="41" t="s">
        <v>149</v>
      </c>
      <c r="R117" s="188"/>
      <c r="T117" s="4"/>
    </row>
    <row r="118" spans="1:20" s="194" customFormat="1" ht="10.8" customHeight="1" x14ac:dyDescent="0.3">
      <c r="A118" s="168"/>
      <c r="B118" s="199" t="s">
        <v>86</v>
      </c>
      <c r="C118" s="151">
        <v>200635.93199999997</v>
      </c>
      <c r="D118" s="154">
        <v>5</v>
      </c>
      <c r="E118" s="152">
        <v>587</v>
      </c>
      <c r="F118" s="153">
        <v>201222.93199999997</v>
      </c>
      <c r="G118" s="154">
        <v>92020.369653050802</v>
      </c>
      <c r="H118" s="186">
        <v>45.730558012667672</v>
      </c>
      <c r="I118" s="153">
        <v>109202.56234694917</v>
      </c>
      <c r="J118" s="154">
        <v>3.1044900000693585</v>
      </c>
      <c r="K118" s="154">
        <v>-359.9548828370489</v>
      </c>
      <c r="L118" s="154">
        <v>0.20119000111520194</v>
      </c>
      <c r="M118" s="154">
        <v>8.6715400000702303</v>
      </c>
      <c r="N118" s="46">
        <v>4.3220274223214573E-3</v>
      </c>
      <c r="O118" s="154">
        <v>-86.994415708948523</v>
      </c>
      <c r="P118" s="41" t="s">
        <v>149</v>
      </c>
      <c r="R118" s="188"/>
      <c r="T118" s="4"/>
    </row>
    <row r="119" spans="1:20" s="194" customFormat="1" ht="10.8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8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-138</v>
      </c>
      <c r="F120" s="153">
        <v>354.96600000000001</v>
      </c>
      <c r="G120" s="154">
        <v>0</v>
      </c>
      <c r="H120" s="186">
        <v>0</v>
      </c>
      <c r="I120" s="153">
        <v>354.96600000000001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8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8" customHeight="1" x14ac:dyDescent="0.3">
      <c r="A122" s="168"/>
      <c r="B122" s="49" t="s">
        <v>89</v>
      </c>
      <c r="C122" s="151">
        <v>1605.1189999999999</v>
      </c>
      <c r="D122" s="152">
        <v>-5</v>
      </c>
      <c r="E122" s="152">
        <v>-668.99999999999989</v>
      </c>
      <c r="F122" s="153">
        <v>936.11900000000003</v>
      </c>
      <c r="G122" s="154">
        <v>50.74215599571157</v>
      </c>
      <c r="H122" s="186">
        <v>5.4204813699659518</v>
      </c>
      <c r="I122" s="153">
        <v>885.3768440042885</v>
      </c>
      <c r="J122" s="154">
        <v>1.7231299988329312</v>
      </c>
      <c r="K122" s="154">
        <v>1.0115700009167199</v>
      </c>
      <c r="L122" s="154">
        <v>1.3970999994799342</v>
      </c>
      <c r="M122" s="154">
        <v>2.4367199998645357</v>
      </c>
      <c r="N122" s="46">
        <v>0.15180930509604185</v>
      </c>
      <c r="O122" s="154">
        <v>1.6421299997735304</v>
      </c>
      <c r="P122" s="41" t="s">
        <v>149</v>
      </c>
      <c r="R122" s="188"/>
      <c r="T122" s="4"/>
    </row>
    <row r="123" spans="1:20" s="194" customFormat="1" ht="10.8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214.73785301699448</v>
      </c>
      <c r="H123" s="186">
        <v>12.270734458113971</v>
      </c>
      <c r="I123" s="153">
        <v>1535.2621469830056</v>
      </c>
      <c r="J123" s="154">
        <v>6.3493779968768536</v>
      </c>
      <c r="K123" s="154">
        <v>6.1531299998388533</v>
      </c>
      <c r="L123" s="154">
        <v>7.9420350013225516</v>
      </c>
      <c r="M123" s="154">
        <v>6.1038850086479215</v>
      </c>
      <c r="N123" s="46">
        <v>0.34879342906559552</v>
      </c>
      <c r="O123" s="154">
        <v>6.637107001671545</v>
      </c>
      <c r="P123" s="41" t="s">
        <v>149</v>
      </c>
      <c r="R123" s="188"/>
      <c r="T123" s="4"/>
    </row>
    <row r="124" spans="1:20" s="194" customFormat="1" ht="10.8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8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-219.99999999999989</v>
      </c>
      <c r="F125" s="156">
        <v>204314.01699999999</v>
      </c>
      <c r="G125" s="155">
        <v>92285.849662063512</v>
      </c>
      <c r="H125" s="191">
        <v>45.168633565686058</v>
      </c>
      <c r="I125" s="156">
        <v>112028.16733793648</v>
      </c>
      <c r="J125" s="155">
        <v>11.176997995779143</v>
      </c>
      <c r="K125" s="155">
        <v>-352.7901828362933</v>
      </c>
      <c r="L125" s="155">
        <v>9.5403250019176884</v>
      </c>
      <c r="M125" s="155">
        <v>17.212145008582688</v>
      </c>
      <c r="N125" s="58">
        <v>8.4173546965202132E-3</v>
      </c>
      <c r="O125" s="155">
        <v>-78.715178707503455</v>
      </c>
      <c r="P125" s="54" t="s">
        <v>149</v>
      </c>
      <c r="R125" s="192"/>
      <c r="T125" s="4"/>
    </row>
    <row r="126" spans="1:20" s="194" customFormat="1" ht="10.8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8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8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8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8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44741</v>
      </c>
      <c r="K130" s="33">
        <v>44748</v>
      </c>
      <c r="L130" s="33">
        <v>44755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8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8" customHeight="1" x14ac:dyDescent="0.3">
      <c r="A132" s="168"/>
      <c r="B132" s="40"/>
      <c r="C132" s="235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88"/>
    </row>
    <row r="133" spans="1:18" s="194" customFormat="1" ht="10.8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20</v>
      </c>
      <c r="F133" s="153">
        <v>46066.5</v>
      </c>
      <c r="G133" s="154">
        <v>24510.940000000002</v>
      </c>
      <c r="H133" s="186">
        <v>53.207732300044498</v>
      </c>
      <c r="I133" s="153">
        <v>21555.559999999998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8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8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8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8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8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8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8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8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-50</v>
      </c>
      <c r="F142" s="153">
        <v>23868.799999999999</v>
      </c>
      <c r="G142" s="154">
        <v>7552.7800000000025</v>
      </c>
      <c r="H142" s="186">
        <v>31.642897841533728</v>
      </c>
      <c r="I142" s="153">
        <v>16316.019999999997</v>
      </c>
      <c r="J142" s="154">
        <v>3.1000000000003638</v>
      </c>
      <c r="K142" s="154">
        <v>4.5799999999990177</v>
      </c>
      <c r="L142" s="154">
        <v>0</v>
      </c>
      <c r="M142" s="154">
        <v>7.5400000000008731</v>
      </c>
      <c r="N142" s="46">
        <v>3.1562908141057201E-2</v>
      </c>
      <c r="O142" s="154">
        <v>3.8050000000000637</v>
      </c>
      <c r="P142" s="41" t="s">
        <v>149</v>
      </c>
      <c r="R142" s="188"/>
    </row>
    <row r="143" spans="1:18" s="194" customFormat="1" ht="10.8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54074.55</v>
      </c>
      <c r="H143" s="186">
        <v>39.239249299565408</v>
      </c>
      <c r="I143" s="153">
        <v>83732.749999999985</v>
      </c>
      <c r="J143" s="154">
        <v>3.1000000000003638</v>
      </c>
      <c r="K143" s="154">
        <v>4.5799999999990177</v>
      </c>
      <c r="L143" s="154">
        <v>0</v>
      </c>
      <c r="M143" s="154">
        <v>7.5400000000008731</v>
      </c>
      <c r="N143" s="46">
        <v>3.1562908141057201E-2</v>
      </c>
      <c r="O143" s="154">
        <v>3.8050000000000637</v>
      </c>
      <c r="P143" s="41" t="s">
        <v>149</v>
      </c>
      <c r="R143" s="188"/>
    </row>
    <row r="144" spans="1:18" s="194" customFormat="1" ht="10.8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8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8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8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8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8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8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8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8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8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8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8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8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8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3082.6419956054697</v>
      </c>
      <c r="H157" s="186">
        <v>13.378834446255562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8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68307.588995605474</v>
      </c>
      <c r="H158" s="186">
        <v>34.028580889845614</v>
      </c>
      <c r="I158" s="153">
        <v>132428.3430043945</v>
      </c>
      <c r="J158" s="154">
        <v>3.1000000000003638</v>
      </c>
      <c r="K158" s="154">
        <v>4.5799999999990177</v>
      </c>
      <c r="L158" s="154">
        <v>0</v>
      </c>
      <c r="M158" s="154">
        <v>7.5400000000008731</v>
      </c>
      <c r="N158" s="46">
        <v>3.7580506765861233E-3</v>
      </c>
      <c r="O158" s="154">
        <v>3.8050000000000637</v>
      </c>
      <c r="P158" s="41" t="s">
        <v>149</v>
      </c>
      <c r="R158" s="188"/>
    </row>
    <row r="159" spans="1:18" s="194" customFormat="1" ht="10.8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8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8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8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8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8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8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68307.588995605474</v>
      </c>
      <c r="H165" s="191">
        <v>33.388526629431404</v>
      </c>
      <c r="I165" s="156">
        <v>136276.42800439452</v>
      </c>
      <c r="J165" s="155">
        <v>3.1000000000003638</v>
      </c>
      <c r="K165" s="155">
        <v>4.5799999999990177</v>
      </c>
      <c r="L165" s="155">
        <v>0</v>
      </c>
      <c r="M165" s="155">
        <v>7.5400000000008731</v>
      </c>
      <c r="N165" s="58">
        <v>3.6864283558274199E-3</v>
      </c>
      <c r="O165" s="155">
        <v>3.8050000000000637</v>
      </c>
      <c r="P165" s="54" t="s">
        <v>149</v>
      </c>
      <c r="Q165" s="194"/>
    </row>
    <row r="166" spans="1:254" ht="10.8" customHeight="1" x14ac:dyDescent="0.3">
      <c r="B166" s="200" t="s">
        <v>192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8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8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8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8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8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8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8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44741</v>
      </c>
      <c r="K173" s="33">
        <v>44748</v>
      </c>
      <c r="L173" s="33">
        <v>44755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8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8" customHeight="1" x14ac:dyDescent="0.3">
      <c r="A175" s="168"/>
      <c r="B175" s="40"/>
      <c r="C175" s="237" t="s">
        <v>139</v>
      </c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41" t="s">
        <v>4</v>
      </c>
      <c r="Q175" s="194"/>
      <c r="R175" s="188"/>
    </row>
    <row r="176" spans="1:254" s="61" customFormat="1" ht="10.8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30</v>
      </c>
      <c r="F176" s="153">
        <v>81.72</v>
      </c>
      <c r="G176" s="154">
        <v>2.41</v>
      </c>
      <c r="H176" s="186">
        <v>2.9490944689182577</v>
      </c>
      <c r="I176" s="153">
        <v>79.31</v>
      </c>
      <c r="J176" s="154">
        <v>0</v>
      </c>
      <c r="K176" s="154">
        <v>1.3200000000000003</v>
      </c>
      <c r="L176" s="154">
        <v>0.29000000000000004</v>
      </c>
      <c r="M176" s="154">
        <v>2.0000000000000018E-2</v>
      </c>
      <c r="N176" s="46">
        <v>3.8669760247486501E-2</v>
      </c>
      <c r="O176" s="154">
        <v>0.40750000000000008</v>
      </c>
      <c r="P176" s="41" t="s">
        <v>149</v>
      </c>
      <c r="Q176" s="194"/>
      <c r="R176" s="188"/>
    </row>
    <row r="177" spans="1:20" s="61" customFormat="1" ht="10.8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7.34</v>
      </c>
      <c r="H177" s="186">
        <v>59.491003404117365</v>
      </c>
      <c r="I177" s="153">
        <v>4.9979999999999993</v>
      </c>
      <c r="J177" s="154">
        <v>0.42999999999999994</v>
      </c>
      <c r="K177" s="154">
        <v>3.2500000000000004</v>
      </c>
      <c r="L177" s="154">
        <v>0.71</v>
      </c>
      <c r="M177" s="154">
        <v>2.2599999999999998</v>
      </c>
      <c r="N177" s="46">
        <v>18.317393418706434</v>
      </c>
      <c r="O177" s="154">
        <v>1.6625000000000001</v>
      </c>
      <c r="P177" s="41">
        <v>1.0063157894736836</v>
      </c>
      <c r="Q177" s="194"/>
      <c r="R177" s="188"/>
    </row>
    <row r="178" spans="1:20" s="61" customFormat="1" ht="10.8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1.44</v>
      </c>
      <c r="H178" s="186">
        <v>34.474503231984684</v>
      </c>
      <c r="I178" s="153">
        <v>2.7369999999999997</v>
      </c>
      <c r="J178" s="154">
        <v>0</v>
      </c>
      <c r="K178" s="154">
        <v>7.999999999999996E-2</v>
      </c>
      <c r="L178" s="154">
        <v>0</v>
      </c>
      <c r="M178" s="154">
        <v>0</v>
      </c>
      <c r="N178" s="46">
        <v>0</v>
      </c>
      <c r="O178" s="154">
        <v>1.999999999999999E-2</v>
      </c>
      <c r="P178" s="41" t="s">
        <v>149</v>
      </c>
      <c r="Q178" s="194"/>
      <c r="R178" s="188"/>
    </row>
    <row r="179" spans="1:20" s="61" customFormat="1" ht="10.8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1.4300000000000033</v>
      </c>
      <c r="K179" s="154">
        <v>0</v>
      </c>
      <c r="L179" s="154">
        <v>0</v>
      </c>
      <c r="M179" s="154">
        <v>0</v>
      </c>
      <c r="N179" s="46">
        <v>0</v>
      </c>
      <c r="O179" s="154">
        <v>0.35750000000000082</v>
      </c>
      <c r="P179" s="41" t="s">
        <v>149</v>
      </c>
      <c r="Q179" s="194"/>
      <c r="R179" s="188"/>
    </row>
    <row r="180" spans="1:20" s="61" customFormat="1" ht="10.8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28.175999938964839</v>
      </c>
      <c r="H180" s="186">
        <v>9391.9999796549455</v>
      </c>
      <c r="I180" s="153">
        <v>-27.875999938964839</v>
      </c>
      <c r="J180" s="154">
        <v>0</v>
      </c>
      <c r="K180" s="154">
        <v>0</v>
      </c>
      <c r="L180" s="154">
        <v>0</v>
      </c>
      <c r="M180" s="154">
        <v>3.5999999999994259E-2</v>
      </c>
      <c r="N180" s="46">
        <v>11.999999999998087</v>
      </c>
      <c r="O180" s="154">
        <v>8.9999999999985647E-3</v>
      </c>
      <c r="P180" s="41" t="s">
        <v>150</v>
      </c>
      <c r="Q180" s="194"/>
      <c r="R180" s="188"/>
    </row>
    <row r="181" spans="1:20" s="61" customFormat="1" ht="10.8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8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8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8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-46.1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4"/>
      <c r="R184" s="188"/>
    </row>
    <row r="185" spans="1:20" s="194" customFormat="1" ht="10.8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49.999999999999993</v>
      </c>
      <c r="F185" s="153">
        <v>77.545999999999992</v>
      </c>
      <c r="G185" s="154">
        <v>28.11</v>
      </c>
      <c r="H185" s="186">
        <v>36.249451938204423</v>
      </c>
      <c r="I185" s="153">
        <v>49.435999999999993</v>
      </c>
      <c r="J185" s="154">
        <v>0</v>
      </c>
      <c r="K185" s="154">
        <v>3.54</v>
      </c>
      <c r="L185" s="154">
        <v>4.54</v>
      </c>
      <c r="M185" s="154">
        <v>2.950000000000002</v>
      </c>
      <c r="N185" s="46">
        <v>10.709358890583031</v>
      </c>
      <c r="O185" s="154">
        <v>2.7575000000000003</v>
      </c>
      <c r="P185" s="41">
        <v>15.927833182230277</v>
      </c>
      <c r="R185" s="188"/>
      <c r="T185" s="61"/>
    </row>
    <row r="186" spans="1:20" s="194" customFormat="1" ht="10.8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33.899999999999977</v>
      </c>
      <c r="F186" s="153">
        <v>202.95599999999996</v>
      </c>
      <c r="G186" s="154">
        <v>67.475999938964833</v>
      </c>
      <c r="H186" s="186">
        <v>33.246614999785592</v>
      </c>
      <c r="I186" s="153">
        <v>135.48000006103513</v>
      </c>
      <c r="J186" s="154">
        <v>1.8600000000000032</v>
      </c>
      <c r="K186" s="154">
        <v>8.1900000000000013</v>
      </c>
      <c r="L186" s="154">
        <v>5.54</v>
      </c>
      <c r="M186" s="154">
        <v>5.2659999999999965</v>
      </c>
      <c r="N186" s="46">
        <v>3.1149441605148573</v>
      </c>
      <c r="O186" s="154">
        <v>5.2140000000000004</v>
      </c>
      <c r="P186" s="41">
        <v>23.983889539899334</v>
      </c>
      <c r="R186" s="188"/>
      <c r="T186" s="61"/>
    </row>
    <row r="187" spans="1:20" s="194" customFormat="1" ht="10.8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8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-1</v>
      </c>
      <c r="F188" s="153">
        <v>9.516</v>
      </c>
      <c r="G188" s="154">
        <v>1.3107500005364416</v>
      </c>
      <c r="H188" s="186">
        <v>13.774169824889047</v>
      </c>
      <c r="I188" s="153">
        <v>8.2052499994635575</v>
      </c>
      <c r="J188" s="154">
        <v>0.20249999999999996</v>
      </c>
      <c r="K188" s="154">
        <v>0.18749999999999989</v>
      </c>
      <c r="L188" s="154">
        <v>1.7250000000000099E-2</v>
      </c>
      <c r="M188" s="154">
        <v>1.5749999999999931E-2</v>
      </c>
      <c r="N188" s="46">
        <v>0.14977177634081335</v>
      </c>
      <c r="O188" s="154">
        <v>0.10574999999999997</v>
      </c>
      <c r="P188" s="41" t="s">
        <v>149</v>
      </c>
      <c r="Q188" s="194"/>
      <c r="R188" s="188"/>
    </row>
    <row r="189" spans="1:20" s="61" customFormat="1" ht="10.8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8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1.1100000000000001</v>
      </c>
      <c r="H190" s="186" t="s">
        <v>151</v>
      </c>
      <c r="I190" s="153">
        <v>-1.1100000000000001</v>
      </c>
      <c r="J190" s="154">
        <v>0</v>
      </c>
      <c r="K190" s="154">
        <v>0.72000000000000008</v>
      </c>
      <c r="L190" s="154">
        <v>0</v>
      </c>
      <c r="M190" s="154">
        <v>0</v>
      </c>
      <c r="N190" s="46" t="s">
        <v>64</v>
      </c>
      <c r="O190" s="154">
        <v>0.18000000000000002</v>
      </c>
      <c r="P190" s="41">
        <v>0</v>
      </c>
      <c r="Q190" s="194"/>
      <c r="R190" s="188"/>
    </row>
    <row r="191" spans="1:20" s="61" customFormat="1" ht="10.8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8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-44.5</v>
      </c>
      <c r="F192" s="153">
        <v>3.3759999999999977</v>
      </c>
      <c r="G192" s="154">
        <v>4.8967499871253963</v>
      </c>
      <c r="H192" s="186">
        <v>145.04591194091822</v>
      </c>
      <c r="I192" s="153">
        <v>-1.5207499871253987</v>
      </c>
      <c r="J192" s="154">
        <v>0.26000000000000023</v>
      </c>
      <c r="K192" s="154">
        <v>0</v>
      </c>
      <c r="L192" s="154">
        <v>8.0000000000000071E-2</v>
      </c>
      <c r="M192" s="154">
        <v>1.4680000114440903</v>
      </c>
      <c r="N192" s="46">
        <v>3.0662545146714226</v>
      </c>
      <c r="O192" s="154">
        <v>0.45200000286102265</v>
      </c>
      <c r="P192" s="41">
        <v>0</v>
      </c>
      <c r="Q192" s="194"/>
      <c r="R192" s="188"/>
    </row>
    <row r="193" spans="1:20" s="61" customFormat="1" ht="10.8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8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4.6979999837875361</v>
      </c>
      <c r="H194" s="186">
        <v>1766.1654074389232</v>
      </c>
      <c r="I194" s="153">
        <v>-4.4319999837875361</v>
      </c>
      <c r="J194" s="154">
        <v>0.39999999999999991</v>
      </c>
      <c r="K194" s="154">
        <v>0</v>
      </c>
      <c r="L194" s="154">
        <v>0.08</v>
      </c>
      <c r="M194" s="154">
        <v>1.04</v>
      </c>
      <c r="N194" s="46">
        <v>390.97744360902254</v>
      </c>
      <c r="O194" s="154">
        <v>0.38</v>
      </c>
      <c r="P194" s="41">
        <v>0</v>
      </c>
      <c r="Q194" s="194"/>
      <c r="R194" s="188"/>
    </row>
    <row r="195" spans="1:20" s="61" customFormat="1" ht="10.8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8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1</v>
      </c>
      <c r="F196" s="153">
        <v>1.746</v>
      </c>
      <c r="G196" s="154">
        <v>2.8090000000000006</v>
      </c>
      <c r="H196" s="186">
        <v>160.88201603665524</v>
      </c>
      <c r="I196" s="153">
        <v>-1.0630000000000006</v>
      </c>
      <c r="J196" s="154">
        <v>1.9999999999999574E-2</v>
      </c>
      <c r="K196" s="154">
        <v>0</v>
      </c>
      <c r="L196" s="154">
        <v>0</v>
      </c>
      <c r="M196" s="154">
        <v>0</v>
      </c>
      <c r="N196" s="46">
        <v>0</v>
      </c>
      <c r="O196" s="154">
        <v>4.9999999999998934E-3</v>
      </c>
      <c r="P196" s="41">
        <v>0</v>
      </c>
      <c r="Q196" s="194"/>
      <c r="R196" s="188"/>
    </row>
    <row r="197" spans="1:20" s="61" customFormat="1" ht="10.8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50</v>
      </c>
      <c r="F197" s="153">
        <v>52.91</v>
      </c>
      <c r="G197" s="154">
        <v>81.644000160209913</v>
      </c>
      <c r="H197" s="186">
        <v>154.30731461011135</v>
      </c>
      <c r="I197" s="153">
        <v>-28.734000160209916</v>
      </c>
      <c r="J197" s="154">
        <v>6.7390000610277099</v>
      </c>
      <c r="K197" s="154">
        <v>2.4580000000000126</v>
      </c>
      <c r="L197" s="154">
        <v>2.9300000000000068</v>
      </c>
      <c r="M197" s="154">
        <v>4.2410000686646043</v>
      </c>
      <c r="N197" s="46">
        <v>145.73883397472866</v>
      </c>
      <c r="O197" s="154">
        <v>4.0920000324230834</v>
      </c>
      <c r="P197" s="41">
        <v>0</v>
      </c>
      <c r="Q197" s="194"/>
      <c r="R197" s="188"/>
    </row>
    <row r="198" spans="1:20" s="61" customFormat="1" ht="10.8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8" customHeight="1" x14ac:dyDescent="0.3">
      <c r="A199" s="209"/>
      <c r="B199" s="62" t="s">
        <v>84</v>
      </c>
      <c r="C199" s="151">
        <v>95.792000000000002</v>
      </c>
      <c r="D199" s="152">
        <v>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8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-26</v>
      </c>
      <c r="F200" s="153">
        <v>141.77799999999999</v>
      </c>
      <c r="G200" s="154">
        <v>15.50500015258789</v>
      </c>
      <c r="H200" s="186">
        <v>10.936111493029872</v>
      </c>
      <c r="I200" s="153">
        <v>126.27299984741211</v>
      </c>
      <c r="J200" s="154">
        <v>0</v>
      </c>
      <c r="K200" s="154">
        <v>0</v>
      </c>
      <c r="L200" s="154">
        <v>0</v>
      </c>
      <c r="M200" s="154">
        <v>0.68800003051757808</v>
      </c>
      <c r="N200" s="46">
        <v>0.41006570022147015</v>
      </c>
      <c r="O200" s="154">
        <v>0.17200000762939452</v>
      </c>
      <c r="P200" s="41" t="s">
        <v>149</v>
      </c>
      <c r="Q200" s="194"/>
      <c r="R200" s="188"/>
    </row>
    <row r="201" spans="1:20" s="61" customFormat="1" ht="10.8" customHeight="1" x14ac:dyDescent="0.3">
      <c r="A201" s="171"/>
      <c r="B201" s="199" t="s">
        <v>86</v>
      </c>
      <c r="C201" s="151">
        <v>524.78</v>
      </c>
      <c r="D201" s="154">
        <v>0</v>
      </c>
      <c r="E201" s="152">
        <v>-26.600000000000023</v>
      </c>
      <c r="F201" s="153">
        <v>498.17999999999995</v>
      </c>
      <c r="G201" s="154">
        <v>179.449500223212</v>
      </c>
      <c r="H201" s="186">
        <v>36.021016544865716</v>
      </c>
      <c r="I201" s="153">
        <v>318.73049977678795</v>
      </c>
      <c r="J201" s="154">
        <v>9.4815000610277131</v>
      </c>
      <c r="K201" s="154">
        <v>11.555500000000013</v>
      </c>
      <c r="L201" s="154">
        <v>8.6472500000000068</v>
      </c>
      <c r="M201" s="154">
        <v>12.718750110626269</v>
      </c>
      <c r="N201" s="46">
        <v>2.4236346870357615</v>
      </c>
      <c r="O201" s="154">
        <v>10.6007500429135</v>
      </c>
      <c r="P201" s="41">
        <v>28.06678758451212</v>
      </c>
      <c r="Q201" s="194"/>
      <c r="R201" s="192"/>
    </row>
    <row r="202" spans="1:20" ht="10.8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8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8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8" customHeight="1" x14ac:dyDescent="0.3">
      <c r="A205" s="173" t="s">
        <v>89</v>
      </c>
      <c r="B205" s="49" t="s">
        <v>95</v>
      </c>
      <c r="C205" s="151">
        <v>1147.393</v>
      </c>
      <c r="D205" s="152">
        <v>1.4210854715202004E-14</v>
      </c>
      <c r="E205" s="152">
        <v>80.5</v>
      </c>
      <c r="F205" s="153">
        <v>1227.893</v>
      </c>
      <c r="G205" s="154">
        <v>102.10199000114206</v>
      </c>
      <c r="H205" s="186">
        <v>8.3152188343073909</v>
      </c>
      <c r="I205" s="153">
        <v>1125.791009998858</v>
      </c>
      <c r="J205" s="154">
        <v>16.884950000762927</v>
      </c>
      <c r="K205" s="154">
        <v>19.524870000123983</v>
      </c>
      <c r="L205" s="154">
        <v>20.840640000045315</v>
      </c>
      <c r="M205" s="154">
        <v>35.561000000000014</v>
      </c>
      <c r="N205" s="46"/>
      <c r="O205" s="154"/>
      <c r="P205" s="41" t="s">
        <v>149</v>
      </c>
      <c r="R205" s="188"/>
      <c r="T205" s="61"/>
    </row>
    <row r="206" spans="1:20" s="194" customFormat="1" ht="10.8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8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8" customHeight="1" x14ac:dyDescent="0.3">
      <c r="A208" s="174"/>
      <c r="B208" s="208" t="s">
        <v>91</v>
      </c>
      <c r="C208" s="176">
        <v>1776.373</v>
      </c>
      <c r="D208" s="155">
        <v>1.4210854715202004E-14</v>
      </c>
      <c r="E208" s="160">
        <v>53.899999999999977</v>
      </c>
      <c r="F208" s="156">
        <v>1830.2730000000001</v>
      </c>
      <c r="G208" s="155">
        <v>281.55149022435404</v>
      </c>
      <c r="H208" s="191">
        <v>15.383032488833853</v>
      </c>
      <c r="I208" s="156">
        <v>1548.7215097756462</v>
      </c>
      <c r="J208" s="155">
        <v>26.366450061790641</v>
      </c>
      <c r="K208" s="155">
        <v>31.080370000123995</v>
      </c>
      <c r="L208" s="155">
        <v>29.487890000045322</v>
      </c>
      <c r="M208" s="155">
        <v>48.279750110626281</v>
      </c>
      <c r="N208" s="58">
        <v>2.7178835813551703</v>
      </c>
      <c r="O208" s="155">
        <v>33.803615043146564</v>
      </c>
      <c r="P208" s="54">
        <v>43.815262888270233</v>
      </c>
      <c r="R208" s="188"/>
      <c r="T208" s="61"/>
    </row>
    <row r="209" spans="1:18" s="194" customFormat="1" ht="10.8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8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8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8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8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44741</v>
      </c>
      <c r="K213" s="33">
        <v>44748</v>
      </c>
      <c r="L213" s="33">
        <v>44755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8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8" hidden="1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8"/>
    </row>
    <row r="216" spans="1:18" s="194" customFormat="1" ht="10.8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0.97</v>
      </c>
      <c r="H216" s="186">
        <v>1.8754833720030937</v>
      </c>
      <c r="I216" s="153">
        <v>50.75</v>
      </c>
      <c r="J216" s="154">
        <v>0</v>
      </c>
      <c r="K216" s="154">
        <v>0</v>
      </c>
      <c r="L216" s="154">
        <v>0.29000000000000004</v>
      </c>
      <c r="M216" s="154">
        <v>2.0000000000000018E-2</v>
      </c>
      <c r="N216" s="46">
        <v>3.8669760247486501E-2</v>
      </c>
      <c r="O216" s="154">
        <v>7.7500000000000013E-2</v>
      </c>
      <c r="P216" s="41" t="s">
        <v>149</v>
      </c>
      <c r="R216" s="188"/>
    </row>
    <row r="217" spans="1:18" s="194" customFormat="1" ht="10.8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2.71</v>
      </c>
      <c r="H217" s="186">
        <v>21.964662019776302</v>
      </c>
      <c r="I217" s="153">
        <v>9.6280000000000001</v>
      </c>
      <c r="J217" s="154">
        <v>0</v>
      </c>
      <c r="K217" s="154">
        <v>1.02</v>
      </c>
      <c r="L217" s="154">
        <v>0.71</v>
      </c>
      <c r="M217" s="154">
        <v>0.8899999999999999</v>
      </c>
      <c r="N217" s="46">
        <v>7.213486788782622</v>
      </c>
      <c r="O217" s="154">
        <v>0.65500000000000003</v>
      </c>
      <c r="P217" s="41">
        <v>12.699236641221374</v>
      </c>
      <c r="R217" s="188"/>
    </row>
    <row r="218" spans="1:18" s="194" customFormat="1" ht="10.8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0.67999999999999994</v>
      </c>
      <c r="H218" s="186">
        <v>16.279626526214987</v>
      </c>
      <c r="I218" s="153">
        <v>3.4969999999999999</v>
      </c>
      <c r="J218" s="154">
        <v>0</v>
      </c>
      <c r="K218" s="154">
        <v>7.999999999999996E-2</v>
      </c>
      <c r="L218" s="154">
        <v>0</v>
      </c>
      <c r="M218" s="154">
        <v>0</v>
      </c>
      <c r="N218" s="46">
        <v>0</v>
      </c>
      <c r="O218" s="154">
        <v>1.999999999999999E-2</v>
      </c>
      <c r="P218" s="41" t="s">
        <v>149</v>
      </c>
      <c r="R218" s="188"/>
    </row>
    <row r="219" spans="1:18" s="194" customFormat="1" ht="10.8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1.4300000000000033</v>
      </c>
      <c r="K219" s="154">
        <v>0</v>
      </c>
      <c r="L219" s="154">
        <v>0</v>
      </c>
      <c r="M219" s="154">
        <v>0</v>
      </c>
      <c r="N219" s="46">
        <v>0</v>
      </c>
      <c r="O219" s="154">
        <v>0.35750000000000082</v>
      </c>
      <c r="P219" s="41" t="s">
        <v>149</v>
      </c>
      <c r="R219" s="188"/>
    </row>
    <row r="220" spans="1:18" s="194" customFormat="1" ht="10.8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28.175999938964839</v>
      </c>
      <c r="H220" s="186">
        <v>9391.9999796549455</v>
      </c>
      <c r="I220" s="153">
        <v>-27.875999938964839</v>
      </c>
      <c r="J220" s="154">
        <v>0</v>
      </c>
      <c r="K220" s="154">
        <v>0</v>
      </c>
      <c r="L220" s="154">
        <v>0</v>
      </c>
      <c r="M220" s="154">
        <v>3.5999999999994259E-2</v>
      </c>
      <c r="N220" s="46">
        <v>11.999999999998087</v>
      </c>
      <c r="O220" s="154">
        <v>8.9999999999985647E-3</v>
      </c>
      <c r="P220" s="41" t="s">
        <v>150</v>
      </c>
      <c r="R220" s="188"/>
    </row>
    <row r="221" spans="1:18" s="194" customFormat="1" ht="10.8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8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9.5000000000000018</v>
      </c>
      <c r="H225" s="186">
        <v>34.487765918826696</v>
      </c>
      <c r="I225" s="153">
        <v>18.045999999999999</v>
      </c>
      <c r="J225" s="154">
        <v>0</v>
      </c>
      <c r="K225" s="154">
        <v>3.54</v>
      </c>
      <c r="L225" s="154">
        <v>4.54</v>
      </c>
      <c r="M225" s="154">
        <v>0.75000000000000178</v>
      </c>
      <c r="N225" s="46">
        <v>2.7227183620126398</v>
      </c>
      <c r="O225" s="154">
        <v>2.2075000000000005</v>
      </c>
      <c r="P225" s="41">
        <v>6.1748584371460904</v>
      </c>
      <c r="R225" s="188"/>
    </row>
    <row r="226" spans="1:18" s="194" customFormat="1" ht="10.8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42.035999938964835</v>
      </c>
      <c r="H226" s="186">
        <v>24.865133410801651</v>
      </c>
      <c r="I226" s="153">
        <v>127.02000006103515</v>
      </c>
      <c r="J226" s="154">
        <v>1.4300000000000033</v>
      </c>
      <c r="K226" s="154">
        <v>4.6400000000000006</v>
      </c>
      <c r="L226" s="154">
        <v>5.54</v>
      </c>
      <c r="M226" s="154">
        <v>1.695999999999996</v>
      </c>
      <c r="N226" s="46">
        <v>21.974874911040835</v>
      </c>
      <c r="O226" s="154">
        <v>3.3264999999999998</v>
      </c>
      <c r="P226" s="41">
        <v>36.184277787775486</v>
      </c>
      <c r="R226" s="188"/>
    </row>
    <row r="227" spans="1:18" s="194" customFormat="1" ht="10.8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0.62075000053644169</v>
      </c>
      <c r="H228" s="186">
        <v>5.9029098567558167</v>
      </c>
      <c r="I228" s="153">
        <v>9.8952499994635588</v>
      </c>
      <c r="J228" s="154">
        <v>0.20249999999999996</v>
      </c>
      <c r="K228" s="154">
        <v>0.18749999999999989</v>
      </c>
      <c r="L228" s="154">
        <v>1.7250000000000099E-2</v>
      </c>
      <c r="M228" s="154">
        <v>1.5749999999999931E-2</v>
      </c>
      <c r="N228" s="46">
        <v>0.14977177634081335</v>
      </c>
      <c r="O228" s="154">
        <v>0.10574999999999997</v>
      </c>
      <c r="P228" s="41" t="s">
        <v>149</v>
      </c>
      <c r="R228" s="188"/>
    </row>
    <row r="229" spans="1:18" s="194" customFormat="1" ht="10.8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8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0.8</v>
      </c>
      <c r="H230" s="186" t="s">
        <v>151</v>
      </c>
      <c r="I230" s="153">
        <v>-0.8</v>
      </c>
      <c r="J230" s="154">
        <v>0</v>
      </c>
      <c r="K230" s="154">
        <v>0.72000000000000008</v>
      </c>
      <c r="L230" s="154">
        <v>0</v>
      </c>
      <c r="M230" s="154">
        <v>0</v>
      </c>
      <c r="N230" s="46" t="s">
        <v>64</v>
      </c>
      <c r="O230" s="154">
        <v>0.18000000000000002</v>
      </c>
      <c r="P230" s="41">
        <v>0</v>
      </c>
      <c r="R230" s="188"/>
    </row>
    <row r="231" spans="1:18" s="194" customFormat="1" ht="10.8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8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2.2097500114440916</v>
      </c>
      <c r="H232" s="186">
        <v>4.6155694114882024</v>
      </c>
      <c r="I232" s="153">
        <v>45.666249988555904</v>
      </c>
      <c r="J232" s="154">
        <v>4.0000000000000036E-2</v>
      </c>
      <c r="K232" s="154">
        <v>0</v>
      </c>
      <c r="L232" s="154">
        <v>8.0000000000000071E-2</v>
      </c>
      <c r="M232" s="154">
        <v>1.0480000114440913</v>
      </c>
      <c r="N232" s="46">
        <v>2.1889882434708232</v>
      </c>
      <c r="O232" s="154">
        <v>0.29200000286102284</v>
      </c>
      <c r="P232" s="41" t="s">
        <v>149</v>
      </c>
      <c r="R232" s="188"/>
    </row>
    <row r="233" spans="1:18" s="194" customFormat="1" ht="10.8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8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0.96</v>
      </c>
      <c r="H234" s="186">
        <v>360.90225563909775</v>
      </c>
      <c r="I234" s="153">
        <v>-0.69399999999999995</v>
      </c>
      <c r="J234" s="154">
        <v>0</v>
      </c>
      <c r="K234" s="154">
        <v>0</v>
      </c>
      <c r="L234" s="154">
        <v>0.08</v>
      </c>
      <c r="M234" s="154">
        <v>0.88</v>
      </c>
      <c r="N234" s="46">
        <v>330.82706766917289</v>
      </c>
      <c r="O234" s="154">
        <v>0.24</v>
      </c>
      <c r="P234" s="41">
        <v>0</v>
      </c>
      <c r="R234" s="188"/>
    </row>
    <row r="235" spans="1:18" s="194" customFormat="1" ht="10.8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8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2.4690000000000007</v>
      </c>
      <c r="H236" s="186">
        <v>330.9651474530832</v>
      </c>
      <c r="I236" s="153">
        <v>-1.7230000000000008</v>
      </c>
      <c r="J236" s="154">
        <v>1.9999999999999574E-2</v>
      </c>
      <c r="K236" s="154">
        <v>0</v>
      </c>
      <c r="L236" s="154">
        <v>0</v>
      </c>
      <c r="M236" s="154">
        <v>0</v>
      </c>
      <c r="N236" s="46">
        <v>0</v>
      </c>
      <c r="O236" s="154">
        <v>4.9999999999998934E-3</v>
      </c>
      <c r="P236" s="41">
        <v>0</v>
      </c>
      <c r="R236" s="188"/>
    </row>
    <row r="237" spans="1:18" s="194" customFormat="1" ht="10.8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81.644000160209913</v>
      </c>
      <c r="H237" s="186">
        <v>2805.6357443371103</v>
      </c>
      <c r="I237" s="153">
        <v>-78.734000160209916</v>
      </c>
      <c r="J237" s="154">
        <v>6.7390000610277099</v>
      </c>
      <c r="K237" s="154">
        <v>2.4580000000000126</v>
      </c>
      <c r="L237" s="154">
        <v>2.9300000000000068</v>
      </c>
      <c r="M237" s="154">
        <v>4.2410000686646043</v>
      </c>
      <c r="N237" s="46">
        <v>145.73883397472866</v>
      </c>
      <c r="O237" s="154">
        <v>4.0920000324230834</v>
      </c>
      <c r="P237" s="41">
        <v>0</v>
      </c>
      <c r="R237" s="188"/>
    </row>
    <row r="238" spans="1:18" s="194" customFormat="1" ht="10.8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8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8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14.817000122070311</v>
      </c>
      <c r="H240" s="186">
        <v>8.8313128789652477</v>
      </c>
      <c r="I240" s="153">
        <v>152.96099987792968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149</v>
      </c>
      <c r="R240" s="188"/>
    </row>
    <row r="241" spans="1:254" s="194" customFormat="1" ht="10.8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145.55650023322559</v>
      </c>
      <c r="H241" s="186">
        <v>27.736670649267428</v>
      </c>
      <c r="I241" s="153">
        <v>379.22349976677435</v>
      </c>
      <c r="J241" s="154">
        <v>8.4315000610277124</v>
      </c>
      <c r="K241" s="154">
        <v>8.0055000000000121</v>
      </c>
      <c r="L241" s="154">
        <v>8.6472500000000068</v>
      </c>
      <c r="M241" s="154">
        <v>7.880750080108692</v>
      </c>
      <c r="N241" s="46">
        <v>1.5017245474501111</v>
      </c>
      <c r="O241" s="154">
        <v>8.2412500352841054</v>
      </c>
      <c r="P241" s="41">
        <v>44.015288717508398</v>
      </c>
      <c r="R241" s="188"/>
    </row>
    <row r="242" spans="1:254" s="194" customFormat="1" ht="10.8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8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8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8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9.9619900011420253</v>
      </c>
      <c r="H245" s="186">
        <v>0.86822823576072228</v>
      </c>
      <c r="I245" s="153">
        <v>1137.4310099988579</v>
      </c>
      <c r="J245" s="154">
        <v>1.9249500007629394</v>
      </c>
      <c r="K245" s="154">
        <v>1.9748700001239774</v>
      </c>
      <c r="L245" s="154">
        <v>2.1206400000453018</v>
      </c>
      <c r="M245" s="154">
        <v>3.1809999999999992</v>
      </c>
      <c r="N245" s="46">
        <v>0.27723718028609196</v>
      </c>
      <c r="O245" s="154">
        <v>2.3003650002330547</v>
      </c>
      <c r="P245" s="41" t="s">
        <v>149</v>
      </c>
      <c r="R245" s="188"/>
    </row>
    <row r="246" spans="1:254" s="194" customFormat="1" ht="10.8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8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8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155.51849023436762</v>
      </c>
      <c r="H248" s="191">
        <v>8.7548330353122683</v>
      </c>
      <c r="I248" s="156">
        <v>1620.8545097656324</v>
      </c>
      <c r="J248" s="155">
        <v>10.356450061790651</v>
      </c>
      <c r="K248" s="155">
        <v>9.9803700001239903</v>
      </c>
      <c r="L248" s="155">
        <v>10.76789000004527</v>
      </c>
      <c r="M248" s="155">
        <v>11.061750080108691</v>
      </c>
      <c r="N248" s="58">
        <v>0.62271550401344145</v>
      </c>
      <c r="O248" s="155">
        <v>10.54161503551715</v>
      </c>
      <c r="P248" s="54" t="s">
        <v>149</v>
      </c>
      <c r="R248" s="188"/>
    </row>
    <row r="249" spans="1:254" ht="10.8" hidden="1" customHeight="1" x14ac:dyDescent="0.3">
      <c r="B249" s="200" t="s">
        <v>192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8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8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8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8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8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8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8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44741</v>
      </c>
      <c r="K256" s="33">
        <v>44748</v>
      </c>
      <c r="L256" s="33">
        <v>44755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8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8" customHeight="1" x14ac:dyDescent="0.3">
      <c r="A258" s="193"/>
      <c r="B258" s="40"/>
      <c r="C258" s="237" t="s">
        <v>119</v>
      </c>
      <c r="D258" s="239"/>
      <c r="E258" s="239"/>
      <c r="F258" s="239"/>
      <c r="G258" s="239"/>
      <c r="H258" s="239"/>
      <c r="I258" s="239"/>
      <c r="J258" s="239"/>
      <c r="K258" s="239"/>
      <c r="L258" s="239"/>
      <c r="M258" s="239"/>
      <c r="N258" s="239"/>
      <c r="O258" s="239"/>
      <c r="P258" s="41" t="s">
        <v>4</v>
      </c>
      <c r="R258" s="188"/>
    </row>
    <row r="259" spans="1:18" s="194" customFormat="1" ht="10.8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8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8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8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8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8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8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8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8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8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8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8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8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8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8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8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8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8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8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8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8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8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8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8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8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8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8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8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8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8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8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8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8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8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8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8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8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44741</v>
      </c>
      <c r="K296" s="33">
        <v>44748</v>
      </c>
      <c r="L296" s="33">
        <v>44755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8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8" customHeight="1" x14ac:dyDescent="0.3">
      <c r="A298" s="193"/>
      <c r="B298" s="40"/>
      <c r="C298" s="237" t="s">
        <v>120</v>
      </c>
      <c r="D298" s="239"/>
      <c r="E298" s="239"/>
      <c r="F298" s="239"/>
      <c r="G298" s="239"/>
      <c r="H298" s="239"/>
      <c r="I298" s="239"/>
      <c r="J298" s="239"/>
      <c r="K298" s="239"/>
      <c r="L298" s="239"/>
      <c r="M298" s="239"/>
      <c r="N298" s="239"/>
      <c r="O298" s="239"/>
      <c r="P298" s="41" t="s">
        <v>4</v>
      </c>
      <c r="R298" s="188"/>
    </row>
    <row r="299" spans="1:18" s="194" customFormat="1" ht="10.8" customHeight="1" x14ac:dyDescent="0.3">
      <c r="A299" s="193"/>
      <c r="B299" s="40" t="s">
        <v>62</v>
      </c>
      <c r="C299" s="151">
        <v>187.5</v>
      </c>
      <c r="D299" s="152">
        <v>0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8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8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8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8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28.647999996185295</v>
      </c>
      <c r="H303" s="186">
        <v>99.141749709943568</v>
      </c>
      <c r="I303" s="153">
        <v>0.2480000038147061</v>
      </c>
      <c r="J303" s="154">
        <v>0.86000000000000298</v>
      </c>
      <c r="K303" s="154">
        <v>0</v>
      </c>
      <c r="L303" s="154">
        <v>0</v>
      </c>
      <c r="M303" s="154">
        <v>0.24099999999999255</v>
      </c>
      <c r="N303" s="46">
        <v>0.83402547065335175</v>
      </c>
      <c r="O303" s="154">
        <v>0.27524999999999888</v>
      </c>
      <c r="P303" s="41" t="s">
        <v>150</v>
      </c>
      <c r="R303" s="188"/>
    </row>
    <row r="304" spans="1:18" s="194" customFormat="1" ht="10.8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8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8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8" customHeight="1" x14ac:dyDescent="0.3">
      <c r="A307" s="193"/>
      <c r="B307" s="40" t="s">
        <v>71</v>
      </c>
      <c r="C307" s="151">
        <v>48.3</v>
      </c>
      <c r="D307" s="152">
        <v>0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8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8" customHeight="1" x14ac:dyDescent="0.3">
      <c r="A309" s="193"/>
      <c r="B309" s="47" t="s">
        <v>73</v>
      </c>
      <c r="C309" s="151">
        <v>448.89600000000007</v>
      </c>
      <c r="D309" s="152">
        <v>0</v>
      </c>
      <c r="E309" s="152">
        <v>-214.00000000000009</v>
      </c>
      <c r="F309" s="153">
        <v>234.89599999999999</v>
      </c>
      <c r="G309" s="154">
        <v>28.647999996185295</v>
      </c>
      <c r="H309" s="186">
        <v>12.196035690767529</v>
      </c>
      <c r="I309" s="153">
        <v>206.2480000038147</v>
      </c>
      <c r="J309" s="154">
        <v>0.86000000000000298</v>
      </c>
      <c r="K309" s="154">
        <v>0</v>
      </c>
      <c r="L309" s="154">
        <v>0</v>
      </c>
      <c r="M309" s="154">
        <v>0.24099999999999255</v>
      </c>
      <c r="N309" s="46">
        <v>0.83402547065335175</v>
      </c>
      <c r="O309" s="154">
        <v>0.27524999999999888</v>
      </c>
      <c r="P309" s="41" t="s">
        <v>149</v>
      </c>
      <c r="R309" s="188"/>
    </row>
    <row r="310" spans="1:18" s="194" customFormat="1" ht="10.8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8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2.5000000000000001E-3</v>
      </c>
      <c r="H311" s="186">
        <v>0.12768130745658834</v>
      </c>
      <c r="I311" s="153">
        <v>1.9555</v>
      </c>
      <c r="J311" s="154">
        <v>0</v>
      </c>
      <c r="K311" s="154">
        <v>0</v>
      </c>
      <c r="L311" s="154">
        <v>0</v>
      </c>
      <c r="M311" s="154">
        <v>2.5000000000000001E-3</v>
      </c>
      <c r="N311" s="46">
        <v>0.12768130745658834</v>
      </c>
      <c r="O311" s="154">
        <v>6.2500000000000001E-4</v>
      </c>
      <c r="P311" s="41" t="s">
        <v>149</v>
      </c>
      <c r="R311" s="188"/>
    </row>
    <row r="312" spans="1:18" s="194" customFormat="1" ht="10.8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8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8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9.717000004649165E-2</v>
      </c>
      <c r="H314" s="186">
        <v>6.6057104042482422</v>
      </c>
      <c r="I314" s="153">
        <v>1.3738299999535084</v>
      </c>
      <c r="J314" s="154">
        <v>7.5499999523162831E-3</v>
      </c>
      <c r="K314" s="154">
        <v>4.0000000596046581E-4</v>
      </c>
      <c r="L314" s="154">
        <v>2.7500000745058206E-3</v>
      </c>
      <c r="M314" s="154">
        <v>3.1200000047683918E-3</v>
      </c>
      <c r="N314" s="46">
        <v>0.21210061215284781</v>
      </c>
      <c r="O314" s="154">
        <v>3.4550000093877403E-3</v>
      </c>
      <c r="P314" s="41" t="s">
        <v>149</v>
      </c>
      <c r="R314" s="188"/>
    </row>
    <row r="315" spans="1:18" s="194" customFormat="1" ht="10.8" customHeight="1" x14ac:dyDescent="0.3">
      <c r="A315" s="193"/>
      <c r="B315" s="40" t="s">
        <v>77</v>
      </c>
      <c r="C315" s="151">
        <v>12.568</v>
      </c>
      <c r="D315" s="152">
        <v>-12.5</v>
      </c>
      <c r="E315" s="152">
        <v>-12.5</v>
      </c>
      <c r="F315" s="153">
        <v>6.7999999999999616E-2</v>
      </c>
      <c r="G315" s="154">
        <v>0</v>
      </c>
      <c r="H315" s="186">
        <v>0</v>
      </c>
      <c r="I315" s="153">
        <v>6.7999999999999616E-2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8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-309</v>
      </c>
      <c r="F316" s="153">
        <v>0.132000000000005</v>
      </c>
      <c r="G316" s="154">
        <v>0</v>
      </c>
      <c r="H316" s="186">
        <v>0</v>
      </c>
      <c r="I316" s="153">
        <v>0.132000000000005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8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8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0.1205000005289914</v>
      </c>
      <c r="H318" s="186">
        <v>8.1750339571907329</v>
      </c>
      <c r="I318" s="153">
        <v>1.3534999994710086</v>
      </c>
      <c r="J318" s="154">
        <v>0</v>
      </c>
      <c r="K318" s="154">
        <v>0</v>
      </c>
      <c r="L318" s="154">
        <v>2.1000000014901182E-3</v>
      </c>
      <c r="M318" s="154">
        <v>0</v>
      </c>
      <c r="N318" s="46">
        <v>0</v>
      </c>
      <c r="O318" s="154">
        <v>5.2500000037252956E-4</v>
      </c>
      <c r="P318" s="41" t="s">
        <v>149</v>
      </c>
      <c r="R318" s="188"/>
    </row>
    <row r="319" spans="1:18" s="194" customFormat="1" ht="10.8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15.110000002861019</v>
      </c>
      <c r="H319" s="186">
        <v>318.97825634074348</v>
      </c>
      <c r="I319" s="153">
        <v>-10.373000002861019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8" customHeight="1" x14ac:dyDescent="0.3">
      <c r="A320" s="193"/>
      <c r="B320" s="187" t="s">
        <v>82</v>
      </c>
      <c r="C320" s="151">
        <v>10.063000000000001</v>
      </c>
      <c r="D320" s="152">
        <v>12.500000000000002</v>
      </c>
      <c r="E320" s="152">
        <v>12.500000000000002</v>
      </c>
      <c r="F320" s="153">
        <v>22.563000000000002</v>
      </c>
      <c r="G320" s="154">
        <v>96.097999808304067</v>
      </c>
      <c r="H320" s="186">
        <v>425.90967428224997</v>
      </c>
      <c r="I320" s="153">
        <v>-73.534999808304065</v>
      </c>
      <c r="J320" s="154">
        <v>4.3259999999925327</v>
      </c>
      <c r="K320" s="154">
        <v>1.7389999999999901</v>
      </c>
      <c r="L320" s="154">
        <v>0.93999999999999773</v>
      </c>
      <c r="M320" s="154">
        <v>1.634000000000114</v>
      </c>
      <c r="N320" s="46">
        <v>16.237702474412341</v>
      </c>
      <c r="O320" s="154">
        <v>2.1597499999981586</v>
      </c>
      <c r="P320" s="41">
        <v>0</v>
      </c>
      <c r="R320" s="188"/>
    </row>
    <row r="321" spans="1:254" s="194" customFormat="1" ht="10.8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8" customHeight="1" x14ac:dyDescent="0.3">
      <c r="A322" s="193"/>
      <c r="B322" s="207" t="s">
        <v>84</v>
      </c>
      <c r="C322" s="151">
        <v>319.53800000000001</v>
      </c>
      <c r="D322" s="152">
        <v>0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8" customHeight="1" x14ac:dyDescent="0.3">
      <c r="A323" s="193"/>
      <c r="B323" s="40" t="s">
        <v>85</v>
      </c>
      <c r="C323" s="151">
        <v>1266.883</v>
      </c>
      <c r="D323" s="152">
        <v>0</v>
      </c>
      <c r="E323" s="152">
        <v>1424.9999999999998</v>
      </c>
      <c r="F323" s="153">
        <v>2691.8829999999998</v>
      </c>
      <c r="G323" s="154">
        <v>533.42883700942991</v>
      </c>
      <c r="H323" s="186">
        <v>19.816196952446667</v>
      </c>
      <c r="I323" s="153">
        <v>2158.4541629905698</v>
      </c>
      <c r="J323" s="154">
        <v>0</v>
      </c>
      <c r="K323" s="154">
        <v>77.250002929687753</v>
      </c>
      <c r="L323" s="154">
        <v>0</v>
      </c>
      <c r="M323" s="154">
        <v>0</v>
      </c>
      <c r="N323" s="46">
        <v>0</v>
      </c>
      <c r="O323" s="154">
        <v>19.312500732421938</v>
      </c>
      <c r="P323" s="41" t="s">
        <v>149</v>
      </c>
      <c r="R323" s="188"/>
    </row>
    <row r="324" spans="1:254" s="194" customFormat="1" ht="10.8" customHeight="1" x14ac:dyDescent="0.3">
      <c r="A324" s="193"/>
      <c r="B324" s="199" t="s">
        <v>86</v>
      </c>
      <c r="C324" s="151">
        <v>2383.183</v>
      </c>
      <c r="D324" s="154">
        <v>1.7763568394002505E-15</v>
      </c>
      <c r="E324" s="152">
        <v>585</v>
      </c>
      <c r="F324" s="153">
        <v>2968.183</v>
      </c>
      <c r="G324" s="154">
        <v>673.50500681735571</v>
      </c>
      <c r="H324" s="186">
        <v>22.690818147579034</v>
      </c>
      <c r="I324" s="153">
        <v>2294.6779931826441</v>
      </c>
      <c r="J324" s="154">
        <v>5.1935499999448522</v>
      </c>
      <c r="K324" s="154">
        <v>78.989402929693711</v>
      </c>
      <c r="L324" s="154">
        <v>0.94485000007599362</v>
      </c>
      <c r="M324" s="154">
        <v>1.8806200000048749</v>
      </c>
      <c r="N324" s="46">
        <v>7.8912110400454982E-2</v>
      </c>
      <c r="O324" s="154">
        <v>21.752105732429857</v>
      </c>
      <c r="P324" s="41" t="s">
        <v>149</v>
      </c>
      <c r="R324" s="188"/>
    </row>
    <row r="325" spans="1:254" s="194" customFormat="1" ht="10.8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8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8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8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-585</v>
      </c>
      <c r="F328" s="153">
        <v>181.69600000000003</v>
      </c>
      <c r="G328" s="154">
        <v>0.43814000113308438</v>
      </c>
      <c r="H328" s="186">
        <v>0.24113904606215014</v>
      </c>
      <c r="I328" s="153">
        <v>181.25785999886693</v>
      </c>
      <c r="J328" s="154">
        <v>1.4689999990165237E-2</v>
      </c>
      <c r="K328" s="154">
        <v>1.8009999871254012E-2</v>
      </c>
      <c r="L328" s="154">
        <v>4.2650000549852907E-2</v>
      </c>
      <c r="M328" s="154">
        <v>8.4660001322627021E-2</v>
      </c>
      <c r="N328" s="46">
        <v>1.1042186384515769E-2</v>
      </c>
      <c r="O328" s="154">
        <v>4.0002500433474794E-2</v>
      </c>
      <c r="P328" s="41" t="s">
        <v>150</v>
      </c>
      <c r="R328" s="188"/>
    </row>
    <row r="329" spans="1:254" s="194" customFormat="1" ht="10.8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8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8" customHeight="1" x14ac:dyDescent="0.3">
      <c r="A331" s="193"/>
      <c r="B331" s="208" t="s">
        <v>91</v>
      </c>
      <c r="C331" s="177">
        <v>3416.1980000000003</v>
      </c>
      <c r="D331" s="155">
        <v>1.7763568394002505E-15</v>
      </c>
      <c r="E331" s="155">
        <v>0</v>
      </c>
      <c r="F331" s="156">
        <v>3416.1980000000003</v>
      </c>
      <c r="G331" s="155">
        <v>673.9431468184888</v>
      </c>
      <c r="H331" s="191">
        <v>19.727871359285636</v>
      </c>
      <c r="I331" s="156">
        <v>2742.2548531815114</v>
      </c>
      <c r="J331" s="155">
        <v>5.2082399999350173</v>
      </c>
      <c r="K331" s="155">
        <v>79.007412929564907</v>
      </c>
      <c r="L331" s="155">
        <v>0.98750000062591425</v>
      </c>
      <c r="M331" s="155">
        <v>1.965280001327502</v>
      </c>
      <c r="N331" s="58">
        <v>5.7528281479220518E-2</v>
      </c>
      <c r="O331" s="155">
        <v>21.792108232863335</v>
      </c>
      <c r="P331" s="54" t="s">
        <v>149</v>
      </c>
      <c r="R331" s="188"/>
    </row>
    <row r="332" spans="1:254" ht="10.8" customHeight="1" x14ac:dyDescent="0.3">
      <c r="B332" s="200" t="s">
        <v>192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8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8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8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8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8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8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8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44741</v>
      </c>
      <c r="K339" s="33">
        <v>44748</v>
      </c>
      <c r="L339" s="33">
        <v>44755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8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8" customHeight="1" x14ac:dyDescent="0.3">
      <c r="A341" s="193"/>
      <c r="B341" s="40"/>
      <c r="C341" s="237" t="s">
        <v>141</v>
      </c>
      <c r="D341" s="239"/>
      <c r="E341" s="239"/>
      <c r="F341" s="239"/>
      <c r="G341" s="239"/>
      <c r="H341" s="239"/>
      <c r="I341" s="239"/>
      <c r="J341" s="239"/>
      <c r="K341" s="239"/>
      <c r="L341" s="239"/>
      <c r="M341" s="239"/>
      <c r="N341" s="239"/>
      <c r="O341" s="239"/>
      <c r="P341" s="41" t="s">
        <v>4</v>
      </c>
      <c r="R341" s="188"/>
    </row>
    <row r="342" spans="1:18" s="194" customFormat="1" ht="10.8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8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8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8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8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8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8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8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8" customHeight="1" x14ac:dyDescent="0.3">
      <c r="A350" s="193"/>
      <c r="B350" s="40" t="s">
        <v>71</v>
      </c>
      <c r="C350" s="151">
        <v>345.49900000000002</v>
      </c>
      <c r="D350" s="152">
        <v>0</v>
      </c>
      <c r="E350" s="152">
        <v>71.600000000000023</v>
      </c>
      <c r="F350" s="153">
        <v>417.09900000000005</v>
      </c>
      <c r="G350" s="154">
        <v>451.07000000000005</v>
      </c>
      <c r="H350" s="186">
        <v>108.14458917427278</v>
      </c>
      <c r="I350" s="153">
        <v>-33.971000000000004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8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-38.6</v>
      </c>
      <c r="F351" s="153">
        <v>-1.2000000000000455E-2</v>
      </c>
      <c r="G351" s="154">
        <v>0</v>
      </c>
      <c r="H351" s="186">
        <v>0</v>
      </c>
      <c r="I351" s="153">
        <v>-1.2000000000000455E-2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>
        <v>0</v>
      </c>
      <c r="R351" s="188"/>
    </row>
    <row r="352" spans="1:18" s="194" customFormat="1" ht="10.8" customHeight="1" x14ac:dyDescent="0.3">
      <c r="A352" s="193"/>
      <c r="B352" s="47" t="s">
        <v>73</v>
      </c>
      <c r="C352" s="151">
        <v>834.05200000000002</v>
      </c>
      <c r="D352" s="152">
        <v>0</v>
      </c>
      <c r="E352" s="152">
        <v>33.000000000000114</v>
      </c>
      <c r="F352" s="153">
        <v>867.05200000000013</v>
      </c>
      <c r="G352" s="154">
        <v>473.40000000000003</v>
      </c>
      <c r="H352" s="186">
        <v>54.598801455968029</v>
      </c>
      <c r="I352" s="153">
        <v>393.6520000000001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8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35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8" customHeight="1" x14ac:dyDescent="0.3">
      <c r="A355" s="193"/>
      <c r="B355" s="40" t="s">
        <v>75</v>
      </c>
      <c r="C355" s="151">
        <v>11.2</v>
      </c>
      <c r="D355" s="152">
        <v>-7.2</v>
      </c>
      <c r="E355" s="152">
        <v>-7.2</v>
      </c>
      <c r="F355" s="153">
        <v>3.9999999999999991</v>
      </c>
      <c r="G355" s="154">
        <v>0</v>
      </c>
      <c r="H355" s="186">
        <v>0</v>
      </c>
      <c r="I355" s="153">
        <v>3.9999999999999991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8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86">
        <v>0.40000001341104507</v>
      </c>
      <c r="I356" s="153">
        <v>9.959999998658893E-2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8"/>
    </row>
    <row r="357" spans="1:18" s="194" customFormat="1" ht="10.8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8" customHeight="1" x14ac:dyDescent="0.3">
      <c r="A358" s="193"/>
      <c r="B358" s="40" t="s">
        <v>77</v>
      </c>
      <c r="C358" s="151">
        <v>193.60400000000001</v>
      </c>
      <c r="D358" s="152">
        <v>-75</v>
      </c>
      <c r="E358" s="152">
        <v>-75</v>
      </c>
      <c r="F358" s="153">
        <v>118.60400000000001</v>
      </c>
      <c r="G358" s="154">
        <v>0.26999999999999996</v>
      </c>
      <c r="H358" s="186">
        <v>0.22764830865738081</v>
      </c>
      <c r="I358" s="153">
        <v>118.33400000000002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8"/>
    </row>
    <row r="359" spans="1:18" s="194" customFormat="1" ht="10.8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8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1.4975999977365142</v>
      </c>
      <c r="H360" s="186">
        <v>20.80867024783263</v>
      </c>
      <c r="I360" s="153">
        <v>5.6994000022634861</v>
      </c>
      <c r="J360" s="154">
        <v>0</v>
      </c>
      <c r="K360" s="154">
        <v>0.10259999608993597</v>
      </c>
      <c r="L360" s="154">
        <v>5.0000000000016698E-4</v>
      </c>
      <c r="M360" s="154">
        <v>2.0999999437469885E-3</v>
      </c>
      <c r="N360" s="46">
        <v>2.917882372859509E-2</v>
      </c>
      <c r="O360" s="154">
        <v>2.6299999008420782E-2</v>
      </c>
      <c r="P360" s="41" t="s">
        <v>149</v>
      </c>
      <c r="R360" s="188"/>
    </row>
    <row r="361" spans="1:18" s="194" customFormat="1" ht="10.8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6.1800000190734866E-2</v>
      </c>
      <c r="H361" s="186">
        <v>1.3727232383548393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8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8" customHeight="1" x14ac:dyDescent="0.3">
      <c r="A363" s="193"/>
      <c r="B363" s="187" t="s">
        <v>82</v>
      </c>
      <c r="C363" s="151">
        <v>1.042</v>
      </c>
      <c r="D363" s="152">
        <v>75</v>
      </c>
      <c r="E363" s="152">
        <v>125</v>
      </c>
      <c r="F363" s="153">
        <v>126.042</v>
      </c>
      <c r="G363" s="154">
        <v>0.85899999999999999</v>
      </c>
      <c r="H363" s="186">
        <v>0.6815188587931007</v>
      </c>
      <c r="I363" s="153">
        <v>125.18300000000001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8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8" customHeight="1" x14ac:dyDescent="0.3">
      <c r="A365" s="193"/>
      <c r="B365" s="210" t="s">
        <v>84</v>
      </c>
      <c r="C365" s="151">
        <v>938.01599999999996</v>
      </c>
      <c r="D365" s="152">
        <v>0</v>
      </c>
      <c r="E365" s="152">
        <v>-898</v>
      </c>
      <c r="F365" s="153">
        <v>40.015999999999963</v>
      </c>
      <c r="G365" s="154">
        <v>0</v>
      </c>
      <c r="H365" s="186">
        <v>0</v>
      </c>
      <c r="I365" s="153">
        <v>40.015999999999963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8" customHeight="1" x14ac:dyDescent="0.3">
      <c r="A366" s="193"/>
      <c r="B366" s="40" t="s">
        <v>85</v>
      </c>
      <c r="C366" s="151">
        <v>2156.9879999999998</v>
      </c>
      <c r="D366" s="152">
        <v>0</v>
      </c>
      <c r="E366" s="152">
        <v>800</v>
      </c>
      <c r="F366" s="153">
        <v>2956.9879999999998</v>
      </c>
      <c r="G366" s="154">
        <v>868.81575668740277</v>
      </c>
      <c r="H366" s="186">
        <v>29.381781619925505</v>
      </c>
      <c r="I366" s="153">
        <v>2088.1722433125969</v>
      </c>
      <c r="J366" s="154">
        <v>0.4199999847410254</v>
      </c>
      <c r="K366" s="154">
        <v>-177.1931992187499</v>
      </c>
      <c r="L366" s="154">
        <v>0.34600000000000364</v>
      </c>
      <c r="M366" s="154">
        <v>1.2599999847412846</v>
      </c>
      <c r="N366" s="46">
        <v>5.8414788804633341E-2</v>
      </c>
      <c r="O366" s="154">
        <v>-43.791799812316896</v>
      </c>
      <c r="P366" s="41" t="s">
        <v>149</v>
      </c>
      <c r="R366" s="188"/>
    </row>
    <row r="367" spans="1:18" s="194" customFormat="1" ht="10.8" customHeight="1" x14ac:dyDescent="0.3">
      <c r="A367" s="193"/>
      <c r="B367" s="199" t="s">
        <v>86</v>
      </c>
      <c r="C367" s="151">
        <v>5407.2679999999991</v>
      </c>
      <c r="D367" s="154">
        <v>-7.2000000000000028</v>
      </c>
      <c r="E367" s="152">
        <v>-22.699999999999818</v>
      </c>
      <c r="F367" s="153">
        <v>5384.5679999999993</v>
      </c>
      <c r="G367" s="154">
        <v>2155.8165488728437</v>
      </c>
      <c r="H367" s="186">
        <v>40.036945375614977</v>
      </c>
      <c r="I367" s="153">
        <v>3228.7514511271556</v>
      </c>
      <c r="J367" s="154">
        <v>0.4199999847410254</v>
      </c>
      <c r="K367" s="154">
        <v>-177.09059922265996</v>
      </c>
      <c r="L367" s="154">
        <v>0.3465000000000038</v>
      </c>
      <c r="M367" s="154">
        <v>1.2620999846850316</v>
      </c>
      <c r="N367" s="46">
        <v>2.3340806941417214E-2</v>
      </c>
      <c r="O367" s="154">
        <v>-43.76549981330848</v>
      </c>
      <c r="P367" s="41" t="s">
        <v>149</v>
      </c>
      <c r="R367" s="188"/>
    </row>
    <row r="368" spans="1:18" s="194" customFormat="1" ht="10.8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8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8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8" customHeight="1" x14ac:dyDescent="0.3">
      <c r="A371" s="193"/>
      <c r="B371" s="49" t="s">
        <v>89</v>
      </c>
      <c r="C371" s="151">
        <v>7.0000000000000007E-2</v>
      </c>
      <c r="D371" s="152">
        <v>7.1999999999999993</v>
      </c>
      <c r="E371" s="152">
        <v>22.2</v>
      </c>
      <c r="F371" s="153">
        <v>22.27</v>
      </c>
      <c r="G371" s="154">
        <v>0.52880000365525481</v>
      </c>
      <c r="H371" s="186">
        <v>2.3744948525157379</v>
      </c>
      <c r="I371" s="153">
        <v>21.741199996344744</v>
      </c>
      <c r="J371" s="154">
        <v>2.5999999642372096E-3</v>
      </c>
      <c r="K371" s="154">
        <v>2.5159999936819055E-2</v>
      </c>
      <c r="L371" s="154">
        <v>3.380000013113027E-2</v>
      </c>
      <c r="M371" s="154">
        <v>8.5400000393390463E-2</v>
      </c>
      <c r="N371" s="46">
        <v>122.00000056198637</v>
      </c>
      <c r="O371" s="154">
        <v>3.6740000106394249E-2</v>
      </c>
      <c r="P371" s="41" t="s">
        <v>149</v>
      </c>
      <c r="R371" s="188"/>
    </row>
    <row r="372" spans="1:18" s="194" customFormat="1" ht="10.8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8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8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-0.49999999999981881</v>
      </c>
      <c r="F374" s="156">
        <v>5407.7380000000003</v>
      </c>
      <c r="G374" s="155">
        <v>2156.345348876499</v>
      </c>
      <c r="H374" s="191">
        <v>39.875181617092004</v>
      </c>
      <c r="I374" s="156">
        <v>3251.3926511235013</v>
      </c>
      <c r="J374" s="155">
        <v>0.42259998470490245</v>
      </c>
      <c r="K374" s="155">
        <v>-177.06543922272294</v>
      </c>
      <c r="L374" s="155">
        <v>0.38030000013168319</v>
      </c>
      <c r="M374" s="155">
        <v>1.3474999850784219</v>
      </c>
      <c r="N374" s="58">
        <v>2.4917996860765484E-2</v>
      </c>
      <c r="O374" s="155">
        <v>-43.728759813201982</v>
      </c>
      <c r="P374" s="54" t="s">
        <v>149</v>
      </c>
      <c r="R374" s="192"/>
    </row>
    <row r="375" spans="1:18" s="194" customFormat="1" ht="10.8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hidden="1" x14ac:dyDescent="0.3">
      <c r="A376" s="193"/>
      <c r="F376" s="195"/>
      <c r="I376" s="195"/>
      <c r="N376" s="197"/>
      <c r="P376" s="197"/>
      <c r="R376" s="188"/>
    </row>
    <row r="377" spans="1:18" s="194" customFormat="1" ht="10.8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8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8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44741</v>
      </c>
      <c r="K379" s="33">
        <v>44748</v>
      </c>
      <c r="L379" s="33">
        <v>44755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8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8" hidden="1" customHeight="1" x14ac:dyDescent="0.3">
      <c r="A381" s="193"/>
      <c r="B381" s="40"/>
      <c r="C381" s="237" t="s">
        <v>96</v>
      </c>
      <c r="D381" s="239"/>
      <c r="E381" s="239"/>
      <c r="F381" s="239"/>
      <c r="G381" s="239"/>
      <c r="H381" s="239"/>
      <c r="I381" s="239"/>
      <c r="J381" s="239"/>
      <c r="K381" s="239"/>
      <c r="L381" s="239"/>
      <c r="M381" s="239"/>
      <c r="N381" s="239"/>
      <c r="O381" s="239"/>
      <c r="P381" s="41" t="s">
        <v>4</v>
      </c>
      <c r="R381" s="188"/>
    </row>
    <row r="382" spans="1:18" s="194" customFormat="1" ht="10.8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8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8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8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8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8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8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8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8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8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8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8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8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8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8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8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8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8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8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8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8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8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8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8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8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8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8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8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8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8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8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8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8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8" hidden="1" customHeight="1" x14ac:dyDescent="0.3">
      <c r="B415" s="200" t="s">
        <v>192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8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8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8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8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8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8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8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44741</v>
      </c>
      <c r="K422" s="33">
        <v>44748</v>
      </c>
      <c r="L422" s="33">
        <v>44755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8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8" customHeight="1" x14ac:dyDescent="0.3">
      <c r="A424" s="193"/>
      <c r="B424" s="40"/>
      <c r="C424" s="237" t="s">
        <v>142</v>
      </c>
      <c r="D424" s="239"/>
      <c r="E424" s="239"/>
      <c r="F424" s="239"/>
      <c r="G424" s="239"/>
      <c r="H424" s="239"/>
      <c r="I424" s="239"/>
      <c r="J424" s="239"/>
      <c r="K424" s="239"/>
      <c r="L424" s="239"/>
      <c r="M424" s="239"/>
      <c r="N424" s="239"/>
      <c r="O424" s="239"/>
      <c r="P424" s="41" t="s">
        <v>4</v>
      </c>
      <c r="R424" s="188"/>
    </row>
    <row r="425" spans="1:18" s="194" customFormat="1" ht="10.8" customHeight="1" x14ac:dyDescent="0.3">
      <c r="A425" s="193"/>
      <c r="B425" s="40" t="s">
        <v>62</v>
      </c>
      <c r="C425" s="151">
        <v>7992.0060000000003</v>
      </c>
      <c r="D425" s="152">
        <v>0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8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8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8" customHeight="1" x14ac:dyDescent="0.3">
      <c r="A428" s="193"/>
      <c r="B428" s="40" t="s">
        <v>66</v>
      </c>
      <c r="C428" s="151">
        <v>12840.3</v>
      </c>
      <c r="D428" s="152">
        <v>0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8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8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8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8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8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8340.8000000000011</v>
      </c>
      <c r="H433" s="186">
        <v>103.43767051937101</v>
      </c>
      <c r="I433" s="153">
        <v>-277.20000000000073</v>
      </c>
      <c r="J433" s="154">
        <v>0</v>
      </c>
      <c r="K433" s="154">
        <v>1258.8600000000006</v>
      </c>
      <c r="L433" s="154">
        <v>0</v>
      </c>
      <c r="M433" s="154">
        <v>0</v>
      </c>
      <c r="N433" s="46">
        <v>0</v>
      </c>
      <c r="O433" s="154">
        <v>314.71500000000015</v>
      </c>
      <c r="P433" s="41">
        <v>0</v>
      </c>
      <c r="R433" s="188"/>
    </row>
    <row r="434" spans="1:18" s="194" customFormat="1" ht="10.8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8" customHeight="1" x14ac:dyDescent="0.3">
      <c r="A435" s="193"/>
      <c r="B435" s="47" t="s">
        <v>73</v>
      </c>
      <c r="C435" s="151">
        <v>48056.697</v>
      </c>
      <c r="D435" s="152">
        <v>0</v>
      </c>
      <c r="E435" s="152">
        <v>-6857.6999999999971</v>
      </c>
      <c r="F435" s="153">
        <v>41198.997000000003</v>
      </c>
      <c r="G435" s="154">
        <v>42298.83</v>
      </c>
      <c r="H435" s="186">
        <v>102.66956256240897</v>
      </c>
      <c r="I435" s="153">
        <v>-1099.8330000000051</v>
      </c>
      <c r="J435" s="154">
        <v>0</v>
      </c>
      <c r="K435" s="154">
        <v>1258.8600000000006</v>
      </c>
      <c r="L435" s="154">
        <v>0</v>
      </c>
      <c r="M435" s="154">
        <v>0</v>
      </c>
      <c r="N435" s="46">
        <v>0</v>
      </c>
      <c r="O435" s="154">
        <v>314.71500000000015</v>
      </c>
      <c r="P435" s="41">
        <v>0</v>
      </c>
      <c r="R435" s="192"/>
    </row>
    <row r="436" spans="1:18" s="194" customFormat="1" ht="10.8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8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8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8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8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8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8" customHeight="1" x14ac:dyDescent="0.3">
      <c r="A442" s="193"/>
      <c r="B442" s="40" t="s">
        <v>78</v>
      </c>
      <c r="C442" s="151">
        <v>2832.8629999999998</v>
      </c>
      <c r="D442" s="152">
        <v>0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8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8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8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8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8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8" customHeight="1" x14ac:dyDescent="0.3">
      <c r="A448" s="193"/>
      <c r="B448" s="207" t="s">
        <v>84</v>
      </c>
      <c r="C448" s="151">
        <v>5731.2</v>
      </c>
      <c r="D448" s="152">
        <v>0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8" customHeight="1" x14ac:dyDescent="0.3">
      <c r="A449" s="193"/>
      <c r="B449" s="40" t="s">
        <v>85</v>
      </c>
      <c r="C449" s="151">
        <v>1617.653</v>
      </c>
      <c r="D449" s="152">
        <v>0</v>
      </c>
      <c r="E449" s="152">
        <v>11728.7</v>
      </c>
      <c r="F449" s="153">
        <v>13346.353000000001</v>
      </c>
      <c r="G449" s="154">
        <v>7477.7809921875005</v>
      </c>
      <c r="H449" s="186">
        <v>56.028646868455375</v>
      </c>
      <c r="I449" s="153">
        <v>5868.5720078125005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8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53468.260992187497</v>
      </c>
      <c r="H450" s="186">
        <v>91.803031010220721</v>
      </c>
      <c r="I450" s="153">
        <v>4774.1090078124953</v>
      </c>
      <c r="J450" s="154">
        <v>0</v>
      </c>
      <c r="K450" s="154">
        <v>1258.8600000000006</v>
      </c>
      <c r="L450" s="154">
        <v>0</v>
      </c>
      <c r="M450" s="154">
        <v>0</v>
      </c>
      <c r="N450" s="46">
        <v>0</v>
      </c>
      <c r="O450" s="154">
        <v>314.71500000000015</v>
      </c>
      <c r="P450" s="41">
        <v>13.169626512280932</v>
      </c>
      <c r="R450" s="188"/>
    </row>
    <row r="451" spans="1:18" s="194" customFormat="1" ht="10.8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8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8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8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8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8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8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53468.260992187497</v>
      </c>
      <c r="H457" s="191">
        <v>91.803031010220721</v>
      </c>
      <c r="I457" s="156">
        <v>4774.1090078125053</v>
      </c>
      <c r="J457" s="155">
        <v>0</v>
      </c>
      <c r="K457" s="155">
        <v>1258.8600000000006</v>
      </c>
      <c r="L457" s="155">
        <v>0</v>
      </c>
      <c r="M457" s="155">
        <v>0</v>
      </c>
      <c r="N457" s="58">
        <v>0</v>
      </c>
      <c r="O457" s="155">
        <v>314.71500000000015</v>
      </c>
      <c r="P457" s="54">
        <v>13.169626512280962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41" t="s">
        <v>101</v>
      </c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  <c r="N465" s="238"/>
      <c r="O465" s="238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8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8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8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8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8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8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44741</v>
      </c>
      <c r="K496" s="33">
        <v>44748</v>
      </c>
      <c r="L496" s="33">
        <v>44755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8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8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8" hidden="1" customHeight="1" x14ac:dyDescent="0.3">
      <c r="A499" s="193"/>
      <c r="B499" s="40"/>
      <c r="C499" s="241" t="s">
        <v>26</v>
      </c>
      <c r="D499" s="238"/>
      <c r="E499" s="238"/>
      <c r="F499" s="238"/>
      <c r="G499" s="238"/>
      <c r="H499" s="238"/>
      <c r="I499" s="238"/>
      <c r="J499" s="238"/>
      <c r="K499" s="238"/>
      <c r="L499" s="238"/>
      <c r="M499" s="238"/>
      <c r="N499" s="238"/>
      <c r="O499" s="238"/>
      <c r="P499" s="41" t="s">
        <v>4</v>
      </c>
      <c r="R499" s="188"/>
    </row>
    <row r="500" spans="1:18" s="194" customFormat="1" ht="10.8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8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8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8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8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8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8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8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8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8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8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8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8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8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8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8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8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8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8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8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8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8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44741</v>
      </c>
      <c r="K530" s="33">
        <v>44748</v>
      </c>
      <c r="L530" s="33">
        <v>44755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8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8" customHeight="1" x14ac:dyDescent="0.2">
      <c r="A532" s="168"/>
      <c r="B532" s="212"/>
      <c r="C532" s="239" t="s">
        <v>106</v>
      </c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39"/>
      <c r="P532" s="213"/>
      <c r="Q532" s="194"/>
    </row>
    <row r="533" spans="1:17" s="2" customFormat="1" ht="10.8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8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8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8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8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8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8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8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8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8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8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8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8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8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8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8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8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8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8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8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8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8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8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8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8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8" customHeight="1" x14ac:dyDescent="0.3">
      <c r="B566" s="200" t="s">
        <v>192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8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8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8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8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8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44741</v>
      </c>
      <c r="K572" s="33">
        <v>44748</v>
      </c>
      <c r="L572" s="33">
        <v>44755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8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8" customHeight="1" x14ac:dyDescent="0.3">
      <c r="A574" s="193"/>
      <c r="B574" s="40"/>
      <c r="C574" s="237" t="s">
        <v>143</v>
      </c>
      <c r="D574" s="239"/>
      <c r="E574" s="239"/>
      <c r="F574" s="239"/>
      <c r="G574" s="239"/>
      <c r="H574" s="239"/>
      <c r="I574" s="239"/>
      <c r="J574" s="239"/>
      <c r="K574" s="239"/>
      <c r="L574" s="239"/>
      <c r="M574" s="239"/>
      <c r="N574" s="239"/>
      <c r="O574" s="239"/>
      <c r="P574" s="41" t="s">
        <v>4</v>
      </c>
      <c r="R574" s="188"/>
    </row>
    <row r="575" spans="1:20" ht="10.8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8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8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937</v>
      </c>
      <c r="F577" s="153">
        <v>4936</v>
      </c>
      <c r="G577" s="154">
        <v>4167.63</v>
      </c>
      <c r="H577" s="186">
        <v>84.433346839546189</v>
      </c>
      <c r="I577" s="153">
        <v>768.36999999999989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4"/>
    </row>
    <row r="578" spans="1:18" ht="10.8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8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8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349.5</v>
      </c>
      <c r="F580" s="153">
        <v>11681.8</v>
      </c>
      <c r="G580" s="154">
        <v>9620.3499999999985</v>
      </c>
      <c r="H580" s="186">
        <v>82.353318837850324</v>
      </c>
      <c r="I580" s="153">
        <v>2061.4499999999998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8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8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8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8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8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8" customHeight="1" x14ac:dyDescent="0.3">
      <c r="A586" s="193"/>
      <c r="B586" s="40" t="s">
        <v>84</v>
      </c>
      <c r="C586" s="151">
        <v>748.2</v>
      </c>
      <c r="D586" s="152">
        <v>0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8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8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8" customHeight="1" x14ac:dyDescent="0.3">
      <c r="A589" s="193"/>
      <c r="B589" s="208" t="s">
        <v>91</v>
      </c>
      <c r="C589" s="157">
        <v>12313.3</v>
      </c>
      <c r="D589" s="155">
        <v>20.2</v>
      </c>
      <c r="E589" s="155">
        <v>-609.5</v>
      </c>
      <c r="F589" s="156">
        <v>11703.800000000001</v>
      </c>
      <c r="G589" s="155">
        <v>9620.3499999999985</v>
      </c>
      <c r="H589" s="191">
        <v>82.198516721064934</v>
      </c>
      <c r="I589" s="156">
        <v>2083.4500000000025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8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8" customHeight="1" x14ac:dyDescent="0.3">
      <c r="A591" s="193"/>
      <c r="B591" s="217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19"/>
      <c r="R591" s="188"/>
    </row>
    <row r="592" spans="1:18" s="194" customFormat="1" ht="10.8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8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8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44741</v>
      </c>
      <c r="K594" s="33">
        <v>44748</v>
      </c>
      <c r="L594" s="33">
        <v>44755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8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8" customHeight="1" x14ac:dyDescent="0.3">
      <c r="A596" s="193"/>
      <c r="B596" s="40"/>
      <c r="C596" s="237" t="s">
        <v>107</v>
      </c>
      <c r="D596" s="239"/>
      <c r="E596" s="239"/>
      <c r="F596" s="239"/>
      <c r="G596" s="239"/>
      <c r="H596" s="239"/>
      <c r="I596" s="239"/>
      <c r="J596" s="239"/>
      <c r="K596" s="239"/>
      <c r="L596" s="239"/>
      <c r="M596" s="239"/>
      <c r="N596" s="239"/>
      <c r="O596" s="239"/>
      <c r="P596" s="41" t="s">
        <v>4</v>
      </c>
      <c r="R596" s="188"/>
    </row>
    <row r="597" spans="1:18" ht="10.8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8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8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8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8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8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8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8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8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8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8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8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8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8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8" customHeight="1" x14ac:dyDescent="0.3">
      <c r="A611" s="193"/>
      <c r="B611" s="217"/>
      <c r="C611" s="234"/>
      <c r="D611" s="234"/>
      <c r="E611" s="234"/>
      <c r="F611" s="234"/>
      <c r="G611" s="234"/>
      <c r="H611" s="234"/>
      <c r="I611" s="234"/>
      <c r="J611" s="234"/>
      <c r="K611" s="234"/>
      <c r="L611" s="234"/>
      <c r="M611" s="234"/>
      <c r="N611" s="234"/>
      <c r="O611" s="234"/>
      <c r="P611" s="219"/>
      <c r="R611" s="188"/>
    </row>
    <row r="612" spans="1:18" s="194" customFormat="1" ht="10.8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8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8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44741</v>
      </c>
      <c r="K614" s="33">
        <v>44748</v>
      </c>
      <c r="L614" s="33">
        <v>44755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8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8" customHeight="1" x14ac:dyDescent="0.3">
      <c r="A616" s="193"/>
      <c r="B616" s="40"/>
      <c r="C616" s="237" t="s">
        <v>108</v>
      </c>
      <c r="D616" s="239"/>
      <c r="E616" s="239"/>
      <c r="F616" s="239"/>
      <c r="G616" s="239"/>
      <c r="H616" s="239"/>
      <c r="I616" s="239"/>
      <c r="J616" s="239"/>
      <c r="K616" s="239"/>
      <c r="L616" s="239"/>
      <c r="M616" s="239"/>
      <c r="N616" s="239"/>
      <c r="O616" s="239"/>
      <c r="P616" s="41" t="s">
        <v>4</v>
      </c>
      <c r="R616" s="188"/>
    </row>
    <row r="617" spans="1:18" ht="10.8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8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8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8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8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8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8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8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8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8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8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8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8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8" customHeight="1" x14ac:dyDescent="0.3">
      <c r="A630" s="193"/>
      <c r="B630" s="217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19"/>
      <c r="R630" s="188"/>
    </row>
    <row r="631" spans="1:254" s="194" customFormat="1" ht="10.8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8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8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44741</v>
      </c>
      <c r="K633" s="33">
        <v>44748</v>
      </c>
      <c r="L633" s="33">
        <v>44755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8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8" customHeight="1" x14ac:dyDescent="0.3">
      <c r="A635" s="193"/>
      <c r="B635" s="40"/>
      <c r="C635" s="237" t="s">
        <v>109</v>
      </c>
      <c r="D635" s="239"/>
      <c r="E635" s="239"/>
      <c r="F635" s="239"/>
      <c r="G635" s="239"/>
      <c r="H635" s="239"/>
      <c r="I635" s="239"/>
      <c r="J635" s="239"/>
      <c r="K635" s="239"/>
      <c r="L635" s="239"/>
      <c r="M635" s="239"/>
      <c r="N635" s="239"/>
      <c r="O635" s="239"/>
      <c r="P635" s="41" t="s">
        <v>4</v>
      </c>
      <c r="R635" s="188"/>
    </row>
    <row r="636" spans="1:254" ht="10.8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8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8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8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8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8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8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8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8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8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8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8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8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192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8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8" hidden="1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8" hidden="1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hidden="1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44741</v>
      </c>
      <c r="K655" s="33">
        <v>44748</v>
      </c>
      <c r="L655" s="33">
        <v>44755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hidden="1" x14ac:dyDescent="0.2">
      <c r="B657" s="40"/>
      <c r="C657" s="243" t="s">
        <v>110</v>
      </c>
      <c r="D657" s="244"/>
      <c r="E657" s="244"/>
      <c r="F657" s="244"/>
      <c r="G657" s="244"/>
      <c r="H657" s="244"/>
      <c r="I657" s="244"/>
      <c r="J657" s="244"/>
      <c r="K657" s="244"/>
      <c r="L657" s="244"/>
      <c r="M657" s="244"/>
      <c r="N657" s="244"/>
      <c r="O657" s="244"/>
      <c r="P657" s="41" t="s">
        <v>4</v>
      </c>
      <c r="Q657" s="194"/>
      <c r="R657" s="194"/>
    </row>
    <row r="658" spans="2:18" s="2" customFormat="1" ht="10.199999999999999" hidden="1" x14ac:dyDescent="0.2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hidden="1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hidden="1" x14ac:dyDescent="0.2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hidden="1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hidden="1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hidden="1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hidden="1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hidden="1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hidden="1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44741</v>
      </c>
      <c r="K695" s="33">
        <v>44748</v>
      </c>
      <c r="L695" s="33">
        <v>44755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hidden="1" x14ac:dyDescent="0.2">
      <c r="B697" s="40"/>
      <c r="C697" s="237" t="s">
        <v>112</v>
      </c>
      <c r="D697" s="239"/>
      <c r="E697" s="239"/>
      <c r="F697" s="239"/>
      <c r="G697" s="239"/>
      <c r="H697" s="239"/>
      <c r="I697" s="239"/>
      <c r="J697" s="239"/>
      <c r="K697" s="239"/>
      <c r="L697" s="239"/>
      <c r="M697" s="239"/>
      <c r="N697" s="239"/>
      <c r="O697" s="239"/>
      <c r="P697" s="41" t="s">
        <v>4</v>
      </c>
      <c r="Q697" s="194"/>
      <c r="R697" s="194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hidden="1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hidden="1" x14ac:dyDescent="0.2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hidden="1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hidden="1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hidden="1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hidden="1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hidden="1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hidden="1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44741</v>
      </c>
      <c r="K735" s="33">
        <v>44748</v>
      </c>
      <c r="L735" s="33">
        <v>44755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8" hidden="1" customHeight="1" x14ac:dyDescent="0.2">
      <c r="B737" s="40"/>
      <c r="C737" s="237" t="s">
        <v>113</v>
      </c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239"/>
      <c r="P737" s="41" t="s">
        <v>4</v>
      </c>
      <c r="Q737" s="194"/>
      <c r="R737" s="194"/>
    </row>
    <row r="738" spans="2:18" s="2" customFormat="1" ht="10.8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8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8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8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8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8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8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8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8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8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8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8" hidden="1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8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8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8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8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8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8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8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8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8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8" hidden="1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8" hidden="1" customHeight="1" x14ac:dyDescent="0.2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8" hidden="1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8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8" hidden="1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8" hidden="1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8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8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8" hidden="1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8" hidden="1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8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8" hidden="1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8" hidden="1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8" hidden="1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44741</v>
      </c>
      <c r="K775" s="33">
        <v>44748</v>
      </c>
      <c r="L775" s="33">
        <v>44755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8" hidden="1" customHeight="1" x14ac:dyDescent="0.2">
      <c r="B777" s="40"/>
      <c r="C777" s="237" t="s">
        <v>114</v>
      </c>
      <c r="D777" s="239"/>
      <c r="E777" s="239"/>
      <c r="F777" s="239"/>
      <c r="G777" s="239"/>
      <c r="H777" s="239"/>
      <c r="I777" s="239"/>
      <c r="J777" s="239"/>
      <c r="K777" s="239"/>
      <c r="L777" s="239"/>
      <c r="M777" s="239"/>
      <c r="N777" s="239"/>
      <c r="O777" s="239"/>
      <c r="P777" s="41" t="s">
        <v>4</v>
      </c>
      <c r="Q777" s="194"/>
      <c r="R777" s="194"/>
    </row>
    <row r="778" spans="2:18" s="2" customFormat="1" ht="10.8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8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8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8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8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8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8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8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8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8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8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8" hidden="1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8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8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8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8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8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8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8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8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8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8" hidden="1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8" hidden="1" customHeight="1" x14ac:dyDescent="0.2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8" hidden="1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8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8" hidden="1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8" hidden="1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8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8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8" hidden="1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8" hidden="1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8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8" hidden="1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8" hidden="1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8" hidden="1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44741</v>
      </c>
      <c r="K815" s="33">
        <v>44748</v>
      </c>
      <c r="L815" s="33">
        <v>44755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8" hidden="1" customHeight="1" x14ac:dyDescent="0.2">
      <c r="B817" s="40"/>
      <c r="C817" s="237" t="s">
        <v>115</v>
      </c>
      <c r="D817" s="239"/>
      <c r="E817" s="239"/>
      <c r="F817" s="239"/>
      <c r="G817" s="239"/>
      <c r="H817" s="239"/>
      <c r="I817" s="239"/>
      <c r="J817" s="239"/>
      <c r="K817" s="239"/>
      <c r="L817" s="239"/>
      <c r="M817" s="239"/>
      <c r="N817" s="239"/>
      <c r="O817" s="239"/>
      <c r="P817" s="41" t="s">
        <v>4</v>
      </c>
      <c r="Q817" s="194"/>
      <c r="R817" s="194"/>
    </row>
    <row r="818" spans="2:18" s="2" customFormat="1" ht="10.8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8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8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8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8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8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8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8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8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8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8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8" hidden="1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8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8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8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8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8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8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8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8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8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8" hidden="1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8" hidden="1" customHeight="1" x14ac:dyDescent="0.2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8" hidden="1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8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8" hidden="1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8" hidden="1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8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8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8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8" hidden="1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8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8" hidden="1" customHeight="1" x14ac:dyDescent="0.2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8" hidden="1" customHeight="1" x14ac:dyDescent="0.2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8" hidden="1" customHeight="1" x14ac:dyDescent="0.3"/>
    <row r="853" spans="1:18" ht="10.8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8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8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44741</v>
      </c>
      <c r="K855" s="33">
        <v>44748</v>
      </c>
      <c r="L855" s="33">
        <v>44755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8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8" hidden="1" customHeight="1" x14ac:dyDescent="0.3">
      <c r="A857" s="2"/>
      <c r="B857" s="40"/>
      <c r="C857" s="237" t="s">
        <v>144</v>
      </c>
      <c r="D857" s="238"/>
      <c r="E857" s="238"/>
      <c r="F857" s="238"/>
      <c r="G857" s="238"/>
      <c r="H857" s="238"/>
      <c r="I857" s="238"/>
      <c r="J857" s="238"/>
      <c r="K857" s="238"/>
      <c r="L857" s="238"/>
      <c r="M857" s="238"/>
      <c r="N857" s="238"/>
      <c r="O857" s="238"/>
      <c r="P857" s="41" t="s">
        <v>4</v>
      </c>
    </row>
    <row r="858" spans="1:18" ht="10.8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8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8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8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8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8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8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8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8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8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8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8" hidden="1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8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8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8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8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8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8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8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8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8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8" hidden="1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8" hidden="1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8" hidden="1" customHeight="1" x14ac:dyDescent="0.2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8" hidden="1" customHeight="1" x14ac:dyDescent="0.2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8" hidden="1" customHeight="1" x14ac:dyDescent="0.2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8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8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8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8" hidden="1" customHeight="1" x14ac:dyDescent="0.2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8" hidden="1" customHeight="1" x14ac:dyDescent="0.2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8" hidden="1" customHeight="1" x14ac:dyDescent="0.2">
      <c r="B891" s="200" t="s">
        <v>192</v>
      </c>
      <c r="R891" s="2"/>
    </row>
    <row r="892" spans="2:18" ht="10.8" hidden="1" customHeight="1" x14ac:dyDescent="0.2">
      <c r="B892" s="204" t="s">
        <v>92</v>
      </c>
      <c r="R892" s="2"/>
    </row>
    <row r="893" spans="2:18" ht="10.8" hidden="1" customHeight="1" x14ac:dyDescent="0.2">
      <c r="B893" s="194"/>
      <c r="R893" s="2"/>
    </row>
    <row r="894" spans="2:18" ht="10.8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>
      <selection activeCell="B1" sqref="B1"/>
    </sheetView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44762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44741</v>
      </c>
      <c r="K7" s="33">
        <v>44748</v>
      </c>
      <c r="L7" s="33">
        <v>44755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61"/>
      <c r="C9" s="237" t="s">
        <v>118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41" t="s">
        <v>4</v>
      </c>
    </row>
    <row r="10" spans="1:17" s="2" customFormat="1" ht="10.8" customHeight="1" x14ac:dyDescent="0.2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8" customHeight="1" x14ac:dyDescent="0.2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8" customHeight="1" x14ac:dyDescent="0.2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8" customHeight="1" x14ac:dyDescent="0.2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8" customHeight="1" x14ac:dyDescent="0.2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8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8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8" customHeight="1" x14ac:dyDescent="0.2">
      <c r="B17" s="226" t="s">
        <v>126</v>
      </c>
      <c r="C17" s="151">
        <v>1832.922</v>
      </c>
      <c r="D17" s="152">
        <v>-110</v>
      </c>
      <c r="E17" s="152">
        <v>-125</v>
      </c>
      <c r="F17" s="153">
        <v>1707.922</v>
      </c>
      <c r="G17" s="154">
        <v>38.431750000000001</v>
      </c>
      <c r="H17" s="186">
        <v>2.2502052201447138</v>
      </c>
      <c r="I17" s="153">
        <v>1669.4902500000001</v>
      </c>
      <c r="J17" s="154">
        <v>0</v>
      </c>
      <c r="K17" s="154">
        <v>38.252000000000002</v>
      </c>
      <c r="L17" s="154">
        <v>0</v>
      </c>
      <c r="M17" s="154">
        <v>0</v>
      </c>
      <c r="N17" s="46">
        <v>0</v>
      </c>
      <c r="O17" s="45">
        <v>9.5630000000000006</v>
      </c>
      <c r="P17" s="41" t="s">
        <v>150</v>
      </c>
    </row>
    <row r="18" spans="1:16" s="2" customFormat="1" ht="10.8" customHeight="1" x14ac:dyDescent="0.2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8" customHeight="1" x14ac:dyDescent="0.2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8" customHeight="1" x14ac:dyDescent="0.2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8" customHeight="1" x14ac:dyDescent="0.2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8" customHeight="1" x14ac:dyDescent="0.2">
      <c r="B22" s="199" t="s">
        <v>130</v>
      </c>
      <c r="C22" s="151">
        <v>1832.922</v>
      </c>
      <c r="D22" s="154">
        <v>-110</v>
      </c>
      <c r="E22" s="152">
        <v>-125</v>
      </c>
      <c r="F22" s="153">
        <v>1707.922</v>
      </c>
      <c r="G22" s="154">
        <v>38.431750000000001</v>
      </c>
      <c r="H22" s="186">
        <v>2.2502052201447138</v>
      </c>
      <c r="I22" s="153">
        <v>1669.4902500000001</v>
      </c>
      <c r="J22" s="154">
        <v>0</v>
      </c>
      <c r="K22" s="154">
        <v>38.252000000000002</v>
      </c>
      <c r="L22" s="154">
        <v>0</v>
      </c>
      <c r="M22" s="154">
        <v>0</v>
      </c>
      <c r="N22" s="46">
        <v>0</v>
      </c>
      <c r="O22" s="45">
        <v>9.5630000000000006</v>
      </c>
      <c r="P22" s="41" t="s">
        <v>149</v>
      </c>
    </row>
    <row r="23" spans="1:16" s="2" customFormat="1" ht="10.8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8" customHeight="1" x14ac:dyDescent="0.2">
      <c r="B24" s="190" t="s">
        <v>91</v>
      </c>
      <c r="C24" s="157">
        <v>1832.922</v>
      </c>
      <c r="D24" s="160">
        <v>-110</v>
      </c>
      <c r="E24" s="160">
        <v>-125</v>
      </c>
      <c r="F24" s="156">
        <v>1707.922</v>
      </c>
      <c r="G24" s="155">
        <v>38.431750000000001</v>
      </c>
      <c r="H24" s="191">
        <v>2.2502052201447138</v>
      </c>
      <c r="I24" s="156">
        <v>1669.4902500000001</v>
      </c>
      <c r="J24" s="155">
        <v>0</v>
      </c>
      <c r="K24" s="155">
        <v>38.252000000000002</v>
      </c>
      <c r="L24" s="155">
        <v>0</v>
      </c>
      <c r="M24" s="155">
        <v>0</v>
      </c>
      <c r="N24" s="53">
        <v>0</v>
      </c>
      <c r="O24" s="52">
        <v>9.5630000000000006</v>
      </c>
      <c r="P24" s="54" t="s">
        <v>149</v>
      </c>
    </row>
    <row r="25" spans="1:16" s="2" customFormat="1" ht="10.8" customHeight="1" x14ac:dyDescent="0.2">
      <c r="F25" s="55"/>
      <c r="I25" s="6"/>
      <c r="N25" s="56"/>
      <c r="P25" s="56"/>
    </row>
    <row r="26" spans="1:16" s="2" customFormat="1" ht="10.8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8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44741</v>
      </c>
      <c r="K29" s="33">
        <v>44748</v>
      </c>
      <c r="L29" s="33">
        <v>44755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94"/>
      <c r="B31" s="40"/>
      <c r="C31" s="237" t="s">
        <v>131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41" t="s">
        <v>4</v>
      </c>
    </row>
    <row r="32" spans="1:16" s="2" customFormat="1" ht="10.8" customHeight="1" x14ac:dyDescent="0.2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8" customHeight="1" x14ac:dyDescent="0.2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8" customHeight="1" x14ac:dyDescent="0.2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8" customHeight="1" x14ac:dyDescent="0.2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8" customHeight="1" x14ac:dyDescent="0.2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8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8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8" customHeight="1" x14ac:dyDescent="0.2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8" customHeight="1" x14ac:dyDescent="0.2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8" customHeight="1" x14ac:dyDescent="0.2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8" customHeight="1" x14ac:dyDescent="0.2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8" customHeight="1" x14ac:dyDescent="0.2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8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8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8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8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8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44741</v>
      </c>
      <c r="K51" s="33">
        <v>44748</v>
      </c>
      <c r="L51" s="33">
        <v>44755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8" customHeight="1" x14ac:dyDescent="0.3">
      <c r="B53" s="40"/>
      <c r="C53" s="237" t="s">
        <v>132</v>
      </c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41" t="s">
        <v>4</v>
      </c>
      <c r="Q53" s="194"/>
    </row>
    <row r="54" spans="1:20" ht="10.8" customHeight="1" x14ac:dyDescent="0.3">
      <c r="B54" s="225" t="s">
        <v>121</v>
      </c>
      <c r="C54" s="151">
        <v>383.06599999999997</v>
      </c>
      <c r="D54" s="152">
        <v>0</v>
      </c>
      <c r="E54" s="152">
        <v>-138</v>
      </c>
      <c r="F54" s="153">
        <v>245.06599999999997</v>
      </c>
      <c r="G54" s="154">
        <v>0</v>
      </c>
      <c r="H54" s="186">
        <v>0</v>
      </c>
      <c r="I54" s="153">
        <v>245.06599999999997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8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8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8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8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8" customHeight="1" x14ac:dyDescent="0.3">
      <c r="B59" s="162" t="s">
        <v>125</v>
      </c>
      <c r="C59" s="151">
        <v>492.96600000000001</v>
      </c>
      <c r="D59" s="152">
        <v>0</v>
      </c>
      <c r="E59" s="152">
        <v>-138</v>
      </c>
      <c r="F59" s="153">
        <v>354.96600000000001</v>
      </c>
      <c r="G59" s="153">
        <v>0</v>
      </c>
      <c r="H59" s="186">
        <v>0</v>
      </c>
      <c r="I59" s="153">
        <v>354.96600000000001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8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8" customHeight="1" x14ac:dyDescent="0.3">
      <c r="B61" s="226" t="s">
        <v>126</v>
      </c>
      <c r="C61" s="151">
        <v>1152.211</v>
      </c>
      <c r="D61" s="152">
        <v>-5</v>
      </c>
      <c r="E61" s="152">
        <v>-699</v>
      </c>
      <c r="F61" s="153">
        <v>453.21100000000001</v>
      </c>
      <c r="G61" s="154">
        <v>50.530955995246657</v>
      </c>
      <c r="H61" s="186">
        <v>11.149543147727362</v>
      </c>
      <c r="I61" s="153">
        <v>402.68004400475337</v>
      </c>
      <c r="J61" s="154">
        <v>1.7231299988329312</v>
      </c>
      <c r="K61" s="154">
        <v>1.0111700009107594</v>
      </c>
      <c r="L61" s="154">
        <v>1.3970999994799342</v>
      </c>
      <c r="M61" s="154">
        <v>2.3667199998645359</v>
      </c>
      <c r="N61" s="46">
        <v>0.20540682217619305</v>
      </c>
      <c r="O61" s="45">
        <v>1.6245299997720402</v>
      </c>
      <c r="P61" s="41" t="s">
        <v>149</v>
      </c>
      <c r="Q61" s="194"/>
      <c r="T61" s="4"/>
    </row>
    <row r="62" spans="1:20" ht="10.8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0.14120000046491624</v>
      </c>
      <c r="H62" s="186">
        <v>3.0642361212004396</v>
      </c>
      <c r="I62" s="153">
        <v>4.4667999995350831</v>
      </c>
      <c r="J62" s="154">
        <v>0</v>
      </c>
      <c r="K62" s="154">
        <v>4.0000000596046581E-4</v>
      </c>
      <c r="L62" s="154">
        <v>0</v>
      </c>
      <c r="M62" s="154">
        <v>0</v>
      </c>
      <c r="N62" s="46">
        <v>0</v>
      </c>
      <c r="O62" s="45">
        <v>1.0000000149011645E-4</v>
      </c>
      <c r="P62" s="41" t="s">
        <v>149</v>
      </c>
      <c r="Q62" s="194"/>
      <c r="T62" s="4"/>
    </row>
    <row r="63" spans="1:20" s="194" customFormat="1" ht="10.8" customHeight="1" x14ac:dyDescent="0.3">
      <c r="A63" s="2"/>
      <c r="B63" s="226" t="s">
        <v>128</v>
      </c>
      <c r="C63" s="151">
        <v>423.7</v>
      </c>
      <c r="D63" s="152">
        <v>0</v>
      </c>
      <c r="E63" s="152">
        <v>30</v>
      </c>
      <c r="F63" s="153">
        <v>453.7</v>
      </c>
      <c r="G63" s="154">
        <v>7.0000000000000007E-2</v>
      </c>
      <c r="H63" s="186">
        <v>1.5428697377121449E-2</v>
      </c>
      <c r="I63" s="153">
        <v>453.63</v>
      </c>
      <c r="J63" s="154">
        <v>0</v>
      </c>
      <c r="K63" s="154">
        <v>0</v>
      </c>
      <c r="L63" s="154">
        <v>0</v>
      </c>
      <c r="M63" s="154">
        <v>7.0000000000000007E-2</v>
      </c>
      <c r="N63" s="46">
        <v>1.6521123436393677E-2</v>
      </c>
      <c r="O63" s="45">
        <v>1.7500000000000002E-2</v>
      </c>
      <c r="P63" s="41" t="s">
        <v>149</v>
      </c>
      <c r="R63" s="188"/>
      <c r="T63" s="4"/>
    </row>
    <row r="64" spans="1:20" s="194" customFormat="1" ht="10.8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0.22192794561258672</v>
      </c>
      <c r="O64" s="45">
        <v>0</v>
      </c>
      <c r="P64" s="41" t="s">
        <v>149</v>
      </c>
      <c r="R64" s="188"/>
      <c r="T64" s="4"/>
    </row>
    <row r="65" spans="1:20" s="194" customFormat="1" ht="10.8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8" customHeight="1" x14ac:dyDescent="0.3">
      <c r="B66" s="199" t="s">
        <v>130</v>
      </c>
      <c r="C66" s="151">
        <v>1605.1189999999999</v>
      </c>
      <c r="D66" s="152">
        <v>-5</v>
      </c>
      <c r="E66" s="152">
        <v>-668.99999999999989</v>
      </c>
      <c r="F66" s="153">
        <v>936.11900000000003</v>
      </c>
      <c r="G66" s="153">
        <v>50.74215599571157</v>
      </c>
      <c r="H66" s="186">
        <v>5.4204813699659518</v>
      </c>
      <c r="I66" s="153">
        <v>885.3768440042885</v>
      </c>
      <c r="J66" s="154">
        <v>1.7231299988329312</v>
      </c>
      <c r="K66" s="154">
        <v>1.0115700009167199</v>
      </c>
      <c r="L66" s="154">
        <v>1.3970999994799342</v>
      </c>
      <c r="M66" s="154">
        <v>2.4367199998645357</v>
      </c>
      <c r="N66" s="46">
        <v>0.15180930509604185</v>
      </c>
      <c r="O66" s="45">
        <v>1.6421299997735304</v>
      </c>
      <c r="P66" s="41" t="s">
        <v>149</v>
      </c>
      <c r="Q66" s="194"/>
      <c r="T66" s="4"/>
    </row>
    <row r="67" spans="1:20" ht="10.8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8" customHeight="1" x14ac:dyDescent="0.3">
      <c r="B68" s="190" t="s">
        <v>91</v>
      </c>
      <c r="C68" s="157">
        <v>2098.085</v>
      </c>
      <c r="D68" s="160">
        <v>-5</v>
      </c>
      <c r="E68" s="160">
        <v>-807</v>
      </c>
      <c r="F68" s="156">
        <v>1291.085</v>
      </c>
      <c r="G68" s="156">
        <v>50.74215599571157</v>
      </c>
      <c r="H68" s="191">
        <v>3.930194835794047</v>
      </c>
      <c r="I68" s="156">
        <v>1240.3428440042885</v>
      </c>
      <c r="J68" s="155">
        <v>1.7231299988329312</v>
      </c>
      <c r="K68" s="155">
        <v>1.0115700009167199</v>
      </c>
      <c r="L68" s="155">
        <v>1.3970999994799342</v>
      </c>
      <c r="M68" s="155">
        <v>2.4367199998645357</v>
      </c>
      <c r="N68" s="58">
        <v>0.116140194504252</v>
      </c>
      <c r="O68" s="52">
        <v>1.6421299997735304</v>
      </c>
      <c r="P68" s="54" t="s">
        <v>149</v>
      </c>
      <c r="Q68" s="194"/>
      <c r="T68" s="4"/>
    </row>
    <row r="69" spans="1:20" ht="10.8" customHeight="1" x14ac:dyDescent="0.3">
      <c r="B69" s="200" t="s">
        <v>192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8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8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8" customHeight="1" x14ac:dyDescent="0.3">
      <c r="A72" s="2"/>
      <c r="F72" s="196"/>
      <c r="I72" s="196"/>
      <c r="N72" s="197"/>
      <c r="P72" s="197"/>
      <c r="R72" s="188"/>
    </row>
    <row r="73" spans="1:20" s="194" customFormat="1" ht="10.8" customHeight="1" x14ac:dyDescent="0.3">
      <c r="A73" s="2"/>
      <c r="F73" s="195"/>
      <c r="I73" s="196"/>
      <c r="N73" s="197"/>
      <c r="P73" s="197"/>
      <c r="R73" s="188"/>
    </row>
    <row r="74" spans="1:20" s="194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8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44741</v>
      </c>
      <c r="K76" s="33">
        <v>44748</v>
      </c>
      <c r="L76" s="33">
        <v>44755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8" customHeight="1" x14ac:dyDescent="0.3">
      <c r="A78" s="2"/>
      <c r="B78" s="40"/>
      <c r="C78" s="235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88"/>
    </row>
    <row r="79" spans="1:20" s="194" customFormat="1" ht="10.8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8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8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8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8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8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8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8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8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8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8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8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8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8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35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8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44741</v>
      </c>
      <c r="K98" s="33">
        <v>44748</v>
      </c>
      <c r="L98" s="33">
        <v>44755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8" customHeight="1" x14ac:dyDescent="0.3">
      <c r="A100" s="2"/>
      <c r="B100" s="40"/>
      <c r="C100" s="237" t="s">
        <v>133</v>
      </c>
      <c r="D100" s="239"/>
      <c r="E100" s="239"/>
      <c r="F100" s="239"/>
      <c r="G100" s="239"/>
      <c r="H100" s="239"/>
      <c r="I100" s="239"/>
      <c r="J100" s="239"/>
      <c r="K100" s="239"/>
      <c r="L100" s="239"/>
      <c r="M100" s="239"/>
      <c r="N100" s="239"/>
      <c r="O100" s="239"/>
      <c r="P100" s="41" t="s">
        <v>4</v>
      </c>
      <c r="Q100" s="194"/>
      <c r="R100" s="188"/>
    </row>
    <row r="101" spans="1:20" s="61" customFormat="1" ht="10.8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8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8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8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8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8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8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8" customHeight="1" x14ac:dyDescent="0.3">
      <c r="A108" s="2"/>
      <c r="B108" s="226" t="s">
        <v>126</v>
      </c>
      <c r="C108" s="151">
        <v>18.228999999999999</v>
      </c>
      <c r="D108" s="152">
        <v>-1.9999999999999858</v>
      </c>
      <c r="E108" s="152">
        <v>108.5</v>
      </c>
      <c r="F108" s="153">
        <v>126.729</v>
      </c>
      <c r="G108" s="154">
        <v>0.99199000114202496</v>
      </c>
      <c r="H108" s="186">
        <v>0.78276479822457756</v>
      </c>
      <c r="I108" s="153">
        <v>125.73700999885797</v>
      </c>
      <c r="J108" s="154">
        <v>0.1549500007629393</v>
      </c>
      <c r="K108" s="154">
        <v>7.487000012397782E-2</v>
      </c>
      <c r="L108" s="154">
        <v>2.0640000045299423E-2</v>
      </c>
      <c r="M108" s="154">
        <v>0.21100000000000019</v>
      </c>
      <c r="N108" s="46">
        <v>1.1574962971090033</v>
      </c>
      <c r="O108" s="45">
        <v>0.11536500023305418</v>
      </c>
      <c r="P108" s="41" t="s">
        <v>149</v>
      </c>
      <c r="Q108" s="194"/>
      <c r="R108" s="188"/>
    </row>
    <row r="109" spans="1:20" s="61" customFormat="1" ht="10.8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8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-30</v>
      </c>
      <c r="F110" s="153">
        <v>1099.164</v>
      </c>
      <c r="G110" s="154">
        <v>101.11000000000003</v>
      </c>
      <c r="H110" s="186">
        <v>9.1988092768686052</v>
      </c>
      <c r="I110" s="153">
        <v>998.05399999999997</v>
      </c>
      <c r="J110" s="154">
        <v>16.72999999999999</v>
      </c>
      <c r="K110" s="154">
        <v>19.450000000000006</v>
      </c>
      <c r="L110" s="154">
        <v>20.820000000000014</v>
      </c>
      <c r="M110" s="154">
        <v>35.350000000000016</v>
      </c>
      <c r="N110" s="46">
        <v>3.1306346996539043</v>
      </c>
      <c r="O110" s="45">
        <v>23.087500000000006</v>
      </c>
      <c r="P110" s="41">
        <v>41.229193286410386</v>
      </c>
      <c r="R110" s="188"/>
      <c r="T110" s="61"/>
    </row>
    <row r="111" spans="1:20" s="194" customFormat="1" ht="10.8" customHeight="1" x14ac:dyDescent="0.3">
      <c r="A111" s="2"/>
      <c r="B111" s="226" t="s">
        <v>129</v>
      </c>
      <c r="C111" s="151">
        <v>0</v>
      </c>
      <c r="D111" s="152">
        <v>2</v>
      </c>
      <c r="E111" s="152">
        <v>2</v>
      </c>
      <c r="F111" s="153">
        <v>2</v>
      </c>
      <c r="G111" s="154">
        <v>0</v>
      </c>
      <c r="H111" s="186">
        <v>0</v>
      </c>
      <c r="I111" s="153">
        <v>2</v>
      </c>
      <c r="J111" s="154">
        <v>0</v>
      </c>
      <c r="K111" s="154">
        <v>0</v>
      </c>
      <c r="L111" s="154">
        <v>0</v>
      </c>
      <c r="M111" s="154">
        <v>0</v>
      </c>
      <c r="N111" s="48">
        <v>4.2881309967629075</v>
      </c>
      <c r="O111" s="45">
        <v>0</v>
      </c>
      <c r="P111" s="41" t="s">
        <v>149</v>
      </c>
      <c r="R111" s="188"/>
      <c r="T111" s="61"/>
    </row>
    <row r="112" spans="1:20" s="194" customFormat="1" ht="10.8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8" customHeight="1" x14ac:dyDescent="0.3">
      <c r="A113" s="2"/>
      <c r="B113" s="199" t="s">
        <v>130</v>
      </c>
      <c r="C113" s="151">
        <v>1147.393</v>
      </c>
      <c r="D113" s="152">
        <v>1.4210854715202004E-14</v>
      </c>
      <c r="E113" s="152">
        <v>80.5</v>
      </c>
      <c r="F113" s="153">
        <v>1227.893</v>
      </c>
      <c r="G113" s="153">
        <v>102.10199000114206</v>
      </c>
      <c r="H113" s="186">
        <v>0</v>
      </c>
      <c r="I113" s="153">
        <v>1125.791009998858</v>
      </c>
      <c r="J113" s="154">
        <v>16.884950000762927</v>
      </c>
      <c r="K113" s="154">
        <v>19.524870000123983</v>
      </c>
      <c r="L113" s="154">
        <v>20.840640000045315</v>
      </c>
      <c r="M113" s="154">
        <v>35.561000000000014</v>
      </c>
      <c r="N113" s="46">
        <v>3.0992868180300919</v>
      </c>
      <c r="O113" s="45">
        <v>23.202865000233061</v>
      </c>
      <c r="P113" s="41">
        <v>46.519482830570709</v>
      </c>
      <c r="Q113" s="194"/>
      <c r="R113" s="188"/>
    </row>
    <row r="114" spans="1:18" s="61" customFormat="1" ht="10.8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8" customHeight="1" x14ac:dyDescent="0.3">
      <c r="A115" s="2"/>
      <c r="B115" s="190" t="s">
        <v>91</v>
      </c>
      <c r="C115" s="157">
        <v>1251.5930000000001</v>
      </c>
      <c r="D115" s="160">
        <v>1.4210854715202004E-14</v>
      </c>
      <c r="E115" s="160">
        <v>80.5</v>
      </c>
      <c r="F115" s="156">
        <v>1332.0930000000001</v>
      </c>
      <c r="G115" s="155">
        <v>102.10199000114206</v>
      </c>
      <c r="H115" s="191">
        <v>7.6647794111328604</v>
      </c>
      <c r="I115" s="156">
        <v>1229.9910099988581</v>
      </c>
      <c r="J115" s="155">
        <v>16.884950000762927</v>
      </c>
      <c r="K115" s="155">
        <v>19.524870000123983</v>
      </c>
      <c r="L115" s="155">
        <v>20.840640000045315</v>
      </c>
      <c r="M115" s="155">
        <v>35.561000000000014</v>
      </c>
      <c r="N115" s="58">
        <v>2.8412590994037208</v>
      </c>
      <c r="O115" s="52">
        <v>23.202865000233061</v>
      </c>
      <c r="P115" s="54" t="s">
        <v>149</v>
      </c>
      <c r="Q115" s="194"/>
      <c r="R115" s="188"/>
    </row>
    <row r="116" spans="1:18" s="194" customFormat="1" ht="10.8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8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8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8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8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44741</v>
      </c>
      <c r="K120" s="33">
        <v>44748</v>
      </c>
      <c r="L120" s="33">
        <v>44755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8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8" hidden="1" customHeight="1" x14ac:dyDescent="0.3">
      <c r="A122" s="61"/>
      <c r="B122" s="40"/>
      <c r="C122" s="245" t="s">
        <v>117</v>
      </c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41" t="s">
        <v>4</v>
      </c>
      <c r="R122" s="188"/>
    </row>
    <row r="123" spans="1:18" s="194" customFormat="1" ht="10.8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8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8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8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8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8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0.99199000114202496</v>
      </c>
      <c r="H130" s="186">
        <v>5.4418234743651599</v>
      </c>
      <c r="I130" s="153">
        <v>17.237009998857975</v>
      </c>
      <c r="J130" s="154">
        <v>0.1549500007629393</v>
      </c>
      <c r="K130" s="154">
        <v>7.487000012397782E-2</v>
      </c>
      <c r="L130" s="154">
        <v>2.0640000045299423E-2</v>
      </c>
      <c r="M130" s="154">
        <v>0.21100000000000019</v>
      </c>
      <c r="N130" s="46">
        <v>1.1574962971090033</v>
      </c>
      <c r="O130" s="45">
        <v>0.11536500023305418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8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8.9700000000000006</v>
      </c>
      <c r="H132" s="186">
        <v>0.79439301996875578</v>
      </c>
      <c r="I132" s="153">
        <v>1120.194</v>
      </c>
      <c r="J132" s="154">
        <v>1.77</v>
      </c>
      <c r="K132" s="154">
        <v>1.8999999999999995</v>
      </c>
      <c r="L132" s="154">
        <v>2.1000000000000023</v>
      </c>
      <c r="M132" s="154">
        <v>2.9699999999999989</v>
      </c>
      <c r="N132" s="46">
        <v>0.26302645142778192</v>
      </c>
      <c r="O132" s="45">
        <v>2.1850000000000001</v>
      </c>
      <c r="P132" s="41" t="s">
        <v>149</v>
      </c>
      <c r="R132" s="188"/>
    </row>
    <row r="133" spans="1:254" s="194" customFormat="1" ht="10.8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1.4205227485367851</v>
      </c>
      <c r="O133" s="45">
        <v>0</v>
      </c>
      <c r="P133" s="41">
        <v>0</v>
      </c>
      <c r="R133" s="188"/>
    </row>
    <row r="134" spans="1:254" s="194" customFormat="1" ht="10.8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9.9619900011420253</v>
      </c>
      <c r="H135" s="186">
        <v>0.86822823576072228</v>
      </c>
      <c r="I135" s="153">
        <v>1137.4310099988579</v>
      </c>
      <c r="J135" s="154">
        <v>1.9249500007629394</v>
      </c>
      <c r="K135" s="154">
        <v>1.9748700001239774</v>
      </c>
      <c r="L135" s="154">
        <v>2.1206400000453018</v>
      </c>
      <c r="M135" s="154">
        <v>3.1809999999999992</v>
      </c>
      <c r="N135" s="46">
        <v>0.27723718028609196</v>
      </c>
      <c r="O135" s="45">
        <v>2.3003650002330547</v>
      </c>
      <c r="P135" s="41" t="s">
        <v>149</v>
      </c>
      <c r="R135" s="188"/>
    </row>
    <row r="136" spans="1:254" s="194" customFormat="1" ht="10.8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8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9.9619900011420253</v>
      </c>
      <c r="H137" s="191">
        <v>0.79594484797709997</v>
      </c>
      <c r="I137" s="156">
        <v>1241.631009998858</v>
      </c>
      <c r="J137" s="155">
        <v>1.9249500007629394</v>
      </c>
      <c r="K137" s="155">
        <v>1.9748700001239774</v>
      </c>
      <c r="L137" s="155">
        <v>2.1206400000453018</v>
      </c>
      <c r="M137" s="155">
        <v>3.1809999999999992</v>
      </c>
      <c r="N137" s="58">
        <v>0.25415610346174827</v>
      </c>
      <c r="O137" s="52">
        <v>2.3003650002330547</v>
      </c>
      <c r="P137" s="54" t="s">
        <v>149</v>
      </c>
      <c r="R137" s="188"/>
    </row>
    <row r="138" spans="1:254" ht="10.8" hidden="1" customHeight="1" x14ac:dyDescent="0.3">
      <c r="B138" s="200" t="s">
        <v>192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8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8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8" customHeight="1" x14ac:dyDescent="0.3">
      <c r="F141" s="195"/>
      <c r="I141" s="196"/>
      <c r="N141" s="197"/>
      <c r="P141" s="197"/>
      <c r="R141" s="188"/>
    </row>
    <row r="142" spans="1:254" s="194" customFormat="1" ht="10.8" customHeight="1" x14ac:dyDescent="0.3">
      <c r="F142" s="195"/>
      <c r="I142" s="196"/>
      <c r="N142" s="197"/>
      <c r="P142" s="197"/>
      <c r="R142" s="188"/>
    </row>
    <row r="143" spans="1:254" s="194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44741</v>
      </c>
      <c r="K145" s="33">
        <v>44748</v>
      </c>
      <c r="L145" s="33">
        <v>44755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8" customHeight="1" x14ac:dyDescent="0.3">
      <c r="B147" s="40"/>
      <c r="C147" s="237" t="s">
        <v>120</v>
      </c>
      <c r="D147" s="239"/>
      <c r="E147" s="239"/>
      <c r="F147" s="239"/>
      <c r="G147" s="239"/>
      <c r="H147" s="239"/>
      <c r="I147" s="239"/>
      <c r="J147" s="239"/>
      <c r="K147" s="239"/>
      <c r="L147" s="239"/>
      <c r="M147" s="239"/>
      <c r="N147" s="239"/>
      <c r="O147" s="239"/>
      <c r="P147" s="41" t="s">
        <v>4</v>
      </c>
      <c r="R147" s="188"/>
    </row>
    <row r="148" spans="2:18" s="194" customFormat="1" ht="10.8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8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8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8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8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8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8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8" customHeight="1" x14ac:dyDescent="0.3">
      <c r="B155" s="226" t="s">
        <v>126</v>
      </c>
      <c r="C155" s="151">
        <v>766.69100000000003</v>
      </c>
      <c r="D155" s="152">
        <v>0</v>
      </c>
      <c r="E155" s="152">
        <v>-585</v>
      </c>
      <c r="F155" s="153">
        <v>181.69100000000003</v>
      </c>
      <c r="G155" s="154">
        <v>0.43814000113308438</v>
      </c>
      <c r="H155" s="186">
        <v>0.24114568202777481</v>
      </c>
      <c r="I155" s="153">
        <v>181.25285999886694</v>
      </c>
      <c r="J155" s="154">
        <v>1.4689999990165237E-2</v>
      </c>
      <c r="K155" s="154">
        <v>1.8009999871254012E-2</v>
      </c>
      <c r="L155" s="154">
        <v>4.2650000549852907E-2</v>
      </c>
      <c r="M155" s="154">
        <v>8.4660001322627021E-2</v>
      </c>
      <c r="N155" s="46">
        <v>1.10422583964892E-2</v>
      </c>
      <c r="O155" s="45">
        <v>4.0002500433474794E-2</v>
      </c>
      <c r="P155" s="41" t="s">
        <v>150</v>
      </c>
      <c r="R155" s="188"/>
    </row>
    <row r="156" spans="2:18" s="194" customFormat="1" ht="10.8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8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8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1.10422583964892E-2</v>
      </c>
      <c r="O158" s="45">
        <v>0</v>
      </c>
      <c r="P158" s="41" t="s">
        <v>150</v>
      </c>
      <c r="R158" s="188"/>
    </row>
    <row r="159" spans="2:18" s="194" customFormat="1" ht="10.8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8" customHeight="1" x14ac:dyDescent="0.3">
      <c r="B160" s="199" t="s">
        <v>130</v>
      </c>
      <c r="C160" s="151">
        <v>766.69600000000003</v>
      </c>
      <c r="D160" s="152">
        <v>0</v>
      </c>
      <c r="E160" s="152">
        <v>-585</v>
      </c>
      <c r="F160" s="153">
        <v>181.69600000000003</v>
      </c>
      <c r="G160" s="153">
        <v>0.43814000113308438</v>
      </c>
      <c r="H160" s="186">
        <v>0.24113904606215014</v>
      </c>
      <c r="I160" s="153">
        <v>181.25785999886693</v>
      </c>
      <c r="J160" s="154">
        <v>1.4689999990165237E-2</v>
      </c>
      <c r="K160" s="154">
        <v>1.8009999871254012E-2</v>
      </c>
      <c r="L160" s="154">
        <v>4.2650000549852907E-2</v>
      </c>
      <c r="M160" s="154">
        <v>8.4660001322627021E-2</v>
      </c>
      <c r="N160" s="46">
        <v>1.1042186384515769E-2</v>
      </c>
      <c r="O160" s="45">
        <v>4.0002500433474794E-2</v>
      </c>
      <c r="P160" s="41" t="s">
        <v>149</v>
      </c>
      <c r="R160" s="188"/>
    </row>
    <row r="161" spans="2:254" s="194" customFormat="1" ht="10.8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8" customHeight="1" x14ac:dyDescent="0.3">
      <c r="B162" s="190" t="s">
        <v>91</v>
      </c>
      <c r="C162" s="157">
        <v>1033.0150000000001</v>
      </c>
      <c r="D162" s="160">
        <v>0</v>
      </c>
      <c r="E162" s="160">
        <v>-585</v>
      </c>
      <c r="F162" s="156">
        <v>448.01500000000004</v>
      </c>
      <c r="G162" s="155">
        <v>0.43814000113308438</v>
      </c>
      <c r="H162" s="191">
        <v>9.7795832981727032E-2</v>
      </c>
      <c r="I162" s="156">
        <v>447.57685999886695</v>
      </c>
      <c r="J162" s="155">
        <v>1.4689999990165237E-2</v>
      </c>
      <c r="K162" s="155">
        <v>1.8009999871254012E-2</v>
      </c>
      <c r="L162" s="155">
        <v>4.2650000549852907E-2</v>
      </c>
      <c r="M162" s="155">
        <v>8.4660001322627021E-2</v>
      </c>
      <c r="N162" s="58">
        <v>8.195428074386819E-3</v>
      </c>
      <c r="O162" s="52">
        <v>4.0002500433474794E-2</v>
      </c>
      <c r="P162" s="54" t="s">
        <v>149</v>
      </c>
      <c r="R162" s="188"/>
    </row>
    <row r="163" spans="2:254" ht="10.8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8" customHeight="1" x14ac:dyDescent="0.3">
      <c r="F164" s="195"/>
      <c r="I164" s="196"/>
      <c r="N164" s="197"/>
      <c r="P164" s="197"/>
      <c r="R164" s="188"/>
    </row>
    <row r="165" spans="2:254" s="194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44741</v>
      </c>
      <c r="K167" s="33">
        <v>44748</v>
      </c>
      <c r="L167" s="33">
        <v>44755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8" customHeight="1" x14ac:dyDescent="0.3">
      <c r="B169" s="40"/>
      <c r="C169" s="237" t="s">
        <v>134</v>
      </c>
      <c r="D169" s="239"/>
      <c r="E169" s="239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41" t="s">
        <v>4</v>
      </c>
      <c r="R169" s="188"/>
    </row>
    <row r="170" spans="2:254" s="194" customFormat="1" ht="10.8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8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8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8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8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8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8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8" customHeight="1" x14ac:dyDescent="0.3">
      <c r="B177" s="226" t="s">
        <v>126</v>
      </c>
      <c r="C177" s="151">
        <v>7.0000000000000007E-2</v>
      </c>
      <c r="D177" s="152">
        <v>7.1999999999999993</v>
      </c>
      <c r="E177" s="152">
        <v>22.2</v>
      </c>
      <c r="F177" s="153">
        <v>22.27</v>
      </c>
      <c r="G177" s="154">
        <v>0.52880000365525481</v>
      </c>
      <c r="H177" s="186">
        <v>2.3744948525157379</v>
      </c>
      <c r="I177" s="153">
        <v>21.741199996344744</v>
      </c>
      <c r="J177" s="154">
        <v>2.5999999642372096E-3</v>
      </c>
      <c r="K177" s="154">
        <v>2.5159999936819055E-2</v>
      </c>
      <c r="L177" s="154">
        <v>3.380000013113027E-2</v>
      </c>
      <c r="M177" s="154">
        <v>8.5400000393390463E-2</v>
      </c>
      <c r="N177" s="46">
        <v>122.00000056198637</v>
      </c>
      <c r="O177" s="45">
        <v>3.6740000106394249E-2</v>
      </c>
      <c r="P177" s="41" t="s">
        <v>149</v>
      </c>
      <c r="R177" s="188"/>
    </row>
    <row r="178" spans="2:18" s="194" customFormat="1" ht="10.8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8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8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122.00000056198637</v>
      </c>
      <c r="O180" s="45">
        <v>0</v>
      </c>
      <c r="P180" s="41">
        <v>0</v>
      </c>
      <c r="R180" s="188"/>
    </row>
    <row r="181" spans="2:18" s="194" customFormat="1" ht="10.8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8" customHeight="1" x14ac:dyDescent="0.3">
      <c r="B182" s="199" t="s">
        <v>130</v>
      </c>
      <c r="C182" s="151">
        <v>7.0000000000000007E-2</v>
      </c>
      <c r="D182" s="152">
        <v>7.1999999999999993</v>
      </c>
      <c r="E182" s="152">
        <v>22.2</v>
      </c>
      <c r="F182" s="153">
        <v>22.27</v>
      </c>
      <c r="G182" s="153">
        <v>0.52880000365525481</v>
      </c>
      <c r="H182" s="186">
        <v>2.3744948525157379</v>
      </c>
      <c r="I182" s="153">
        <v>21.741199996344744</v>
      </c>
      <c r="J182" s="154">
        <v>2.5999999642372096E-3</v>
      </c>
      <c r="K182" s="154">
        <v>2.5159999936819055E-2</v>
      </c>
      <c r="L182" s="154">
        <v>3.380000013113027E-2</v>
      </c>
      <c r="M182" s="154">
        <v>8.5400000393390463E-2</v>
      </c>
      <c r="N182" s="46">
        <v>122.00000056198637</v>
      </c>
      <c r="O182" s="45">
        <v>3.6740000106394249E-2</v>
      </c>
      <c r="P182" s="41" t="s">
        <v>149</v>
      </c>
      <c r="R182" s="188"/>
    </row>
    <row r="183" spans="2:18" s="194" customFormat="1" ht="10.8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8" customHeight="1" x14ac:dyDescent="0.3">
      <c r="B184" s="190" t="s">
        <v>91</v>
      </c>
      <c r="C184" s="157">
        <v>0.47000000000000003</v>
      </c>
      <c r="D184" s="160">
        <v>7.1999999999999993</v>
      </c>
      <c r="E184" s="160">
        <v>22.2</v>
      </c>
      <c r="F184" s="156">
        <v>22.669999999999998</v>
      </c>
      <c r="G184" s="155">
        <v>0.52880000365525481</v>
      </c>
      <c r="H184" s="191">
        <v>2.3325981634550281</v>
      </c>
      <c r="I184" s="156">
        <v>22.141199996344742</v>
      </c>
      <c r="J184" s="155">
        <v>2.5999999642372096E-3</v>
      </c>
      <c r="K184" s="155">
        <v>2.5159999936819055E-2</v>
      </c>
      <c r="L184" s="155">
        <v>3.380000013113027E-2</v>
      </c>
      <c r="M184" s="155">
        <v>8.5400000393390463E-2</v>
      </c>
      <c r="N184" s="58">
        <v>18.170212849657545</v>
      </c>
      <c r="O184" s="52">
        <v>3.6740000106394249E-2</v>
      </c>
      <c r="P184" s="54">
        <v>0</v>
      </c>
      <c r="R184" s="188"/>
    </row>
    <row r="185" spans="2:18" s="194" customFormat="1" ht="10.8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44741</v>
      </c>
      <c r="K189" s="33">
        <v>44748</v>
      </c>
      <c r="L189" s="33">
        <v>44755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8" hidden="1" customHeight="1" x14ac:dyDescent="0.3">
      <c r="B191" s="40"/>
      <c r="C191" s="237" t="s">
        <v>96</v>
      </c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41" t="s">
        <v>4</v>
      </c>
      <c r="R191" s="188"/>
    </row>
    <row r="192" spans="2:18" s="194" customFormat="1" ht="10.8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8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8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8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8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8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8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8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8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8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8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8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8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8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8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8" hidden="1" customHeight="1" x14ac:dyDescent="0.3">
      <c r="B207" s="200" t="s">
        <v>192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8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8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8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8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44741</v>
      </c>
      <c r="K214" s="33">
        <v>44748</v>
      </c>
      <c r="L214" s="33">
        <v>44755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8" customHeight="1" x14ac:dyDescent="0.3">
      <c r="B216" s="40"/>
      <c r="C216" s="237" t="s">
        <v>135</v>
      </c>
      <c r="D216" s="239"/>
      <c r="E216" s="239"/>
      <c r="F216" s="239"/>
      <c r="G216" s="239"/>
      <c r="H216" s="239"/>
      <c r="I216" s="239"/>
      <c r="J216" s="239"/>
      <c r="K216" s="239"/>
      <c r="L216" s="239"/>
      <c r="M216" s="239"/>
      <c r="N216" s="239"/>
      <c r="O216" s="239"/>
      <c r="P216" s="41" t="s">
        <v>4</v>
      </c>
      <c r="R216" s="188"/>
    </row>
    <row r="217" spans="2:18" s="194" customFormat="1" ht="10.8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8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8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8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8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8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8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8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8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8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8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8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8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8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8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8" customHeight="1" x14ac:dyDescent="0.3">
      <c r="B232" s="200" t="s">
        <v>192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8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8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8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1" t="s">
        <v>101</v>
      </c>
      <c r="D243" s="238"/>
      <c r="E243" s="238"/>
      <c r="F243" s="238"/>
      <c r="G243" s="238"/>
      <c r="H243" s="238"/>
      <c r="I243" s="238"/>
      <c r="J243" s="238"/>
      <c r="K243" s="238"/>
      <c r="L243" s="238"/>
      <c r="M243" s="238"/>
      <c r="N243" s="238"/>
      <c r="O243" s="238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8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8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8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44741</v>
      </c>
      <c r="K274" s="33">
        <v>44748</v>
      </c>
      <c r="L274" s="33">
        <v>44755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8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8" hidden="1" customHeight="1" x14ac:dyDescent="0.3">
      <c r="B277" s="40"/>
      <c r="C277" s="241" t="s">
        <v>26</v>
      </c>
      <c r="D277" s="238"/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41" t="s">
        <v>4</v>
      </c>
      <c r="R277" s="188"/>
    </row>
    <row r="278" spans="2:18" s="194" customFormat="1" ht="10.8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8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8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8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8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8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8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8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8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8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8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8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8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8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8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8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8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8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8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3"/>
  <sheetViews>
    <sheetView workbookViewId="0"/>
  </sheetViews>
  <sheetFormatPr defaultColWidth="8.77734375" defaultRowHeight="13.8" x14ac:dyDescent="0.3"/>
  <cols>
    <col min="1" max="1" width="16.77734375" style="227" bestFit="1" customWidth="1"/>
    <col min="2" max="2" width="17.44140625" style="227" customWidth="1"/>
    <col min="3" max="3" width="13.44140625" style="227" customWidth="1"/>
    <col min="4" max="4" width="11.77734375" style="227" customWidth="1"/>
    <col min="5" max="5" width="12.44140625" style="227" bestFit="1" customWidth="1"/>
    <col min="6" max="15" width="8.77734375" style="227"/>
    <col min="16" max="16" width="11.5546875" style="227" bestFit="1" customWidth="1"/>
    <col min="17" max="17" width="18" style="227" bestFit="1" customWidth="1"/>
    <col min="18" max="18" width="91.21875" style="227" bestFit="1" customWidth="1"/>
    <col min="19" max="16384" width="8.7773437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178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179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180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5" x14ac:dyDescent="0.3">
      <c r="C116" s="228" t="s">
        <v>181</v>
      </c>
    </row>
    <row r="117" spans="1:5" ht="14.4" x14ac:dyDescent="0.3">
      <c r="B117" s="227" t="s">
        <v>154</v>
      </c>
      <c r="C117" s="232" t="s">
        <v>155</v>
      </c>
      <c r="D117" s="232" t="s">
        <v>190</v>
      </c>
      <c r="E117" s="232" t="s">
        <v>183</v>
      </c>
    </row>
    <row r="118" spans="1:5" x14ac:dyDescent="0.3">
      <c r="A118" s="227" t="s">
        <v>62</v>
      </c>
      <c r="B118" s="230">
        <v>47482.5</v>
      </c>
    </row>
    <row r="119" spans="1:5" x14ac:dyDescent="0.3">
      <c r="A119" s="227" t="s">
        <v>162</v>
      </c>
      <c r="B119" s="230">
        <v>4.8</v>
      </c>
    </row>
    <row r="120" spans="1:5" x14ac:dyDescent="0.3">
      <c r="A120" s="227" t="s">
        <v>65</v>
      </c>
      <c r="B120" s="230">
        <v>0.3</v>
      </c>
    </row>
    <row r="121" spans="1:5" x14ac:dyDescent="0.3">
      <c r="A121" s="227" t="s">
        <v>163</v>
      </c>
      <c r="B121" s="230">
        <v>44806.400000000001</v>
      </c>
    </row>
    <row r="122" spans="1:5" x14ac:dyDescent="0.3">
      <c r="A122" s="227" t="s">
        <v>164</v>
      </c>
      <c r="B122" s="230">
        <v>1.2</v>
      </c>
    </row>
    <row r="123" spans="1:5" x14ac:dyDescent="0.3">
      <c r="A123" s="227" t="s">
        <v>165</v>
      </c>
      <c r="B123" s="230">
        <v>14.6</v>
      </c>
    </row>
    <row r="124" spans="1:5" x14ac:dyDescent="0.3">
      <c r="A124" s="227" t="s">
        <v>166</v>
      </c>
      <c r="B124" s="230">
        <v>0.3</v>
      </c>
    </row>
    <row r="125" spans="1:5" x14ac:dyDescent="0.3">
      <c r="A125" s="227" t="s">
        <v>167</v>
      </c>
      <c r="B125" s="230">
        <v>2.2000000000000002</v>
      </c>
    </row>
    <row r="126" spans="1:5" x14ac:dyDescent="0.3">
      <c r="A126" s="227" t="s">
        <v>71</v>
      </c>
      <c r="B126" s="230">
        <v>24173.5</v>
      </c>
    </row>
    <row r="127" spans="1:5" x14ac:dyDescent="0.3">
      <c r="A127" s="227" t="s">
        <v>168</v>
      </c>
      <c r="B127" s="230">
        <v>23709.3</v>
      </c>
      <c r="D127" s="230">
        <v>-30</v>
      </c>
      <c r="E127" s="230">
        <v>23679.3</v>
      </c>
    </row>
    <row r="128" spans="1:5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5" x14ac:dyDescent="0.3">
      <c r="A145" s="227" t="s">
        <v>87</v>
      </c>
    </row>
    <row r="146" spans="1:5" x14ac:dyDescent="0.3">
      <c r="A146" s="227" t="s">
        <v>88</v>
      </c>
    </row>
    <row r="147" spans="1:5" x14ac:dyDescent="0.3">
      <c r="A147" s="227" t="s">
        <v>89</v>
      </c>
      <c r="B147" s="227">
        <v>0</v>
      </c>
      <c r="D147" s="227">
        <v>30</v>
      </c>
      <c r="E147" s="227">
        <v>30</v>
      </c>
    </row>
    <row r="149" spans="1:5" x14ac:dyDescent="0.3">
      <c r="A149" s="227" t="s">
        <v>90</v>
      </c>
    </row>
    <row r="150" spans="1:5" x14ac:dyDescent="0.3">
      <c r="A150" s="227" t="s">
        <v>91</v>
      </c>
    </row>
    <row r="154" spans="1:5" x14ac:dyDescent="0.3">
      <c r="C154" s="228" t="s">
        <v>182</v>
      </c>
    </row>
    <row r="155" spans="1:5" ht="14.4" x14ac:dyDescent="0.3">
      <c r="B155" s="227" t="s">
        <v>154</v>
      </c>
      <c r="C155" s="232" t="s">
        <v>155</v>
      </c>
      <c r="D155" s="232" t="s">
        <v>190</v>
      </c>
      <c r="E155" s="232" t="s">
        <v>183</v>
      </c>
    </row>
    <row r="156" spans="1:5" x14ac:dyDescent="0.3">
      <c r="A156" s="227" t="s">
        <v>62</v>
      </c>
      <c r="B156" s="230">
        <v>24.18</v>
      </c>
    </row>
    <row r="157" spans="1:5" x14ac:dyDescent="0.3">
      <c r="A157" s="227" t="s">
        <v>162</v>
      </c>
      <c r="B157" s="230">
        <v>6</v>
      </c>
    </row>
    <row r="158" spans="1:5" x14ac:dyDescent="0.3">
      <c r="A158" s="227" t="s">
        <v>65</v>
      </c>
      <c r="B158" s="230">
        <v>1.98</v>
      </c>
    </row>
    <row r="159" spans="1:5" x14ac:dyDescent="0.3">
      <c r="A159" s="227" t="s">
        <v>163</v>
      </c>
      <c r="B159" s="230">
        <v>8.94</v>
      </c>
    </row>
    <row r="160" spans="1:5" x14ac:dyDescent="0.3">
      <c r="A160" s="227" t="s">
        <v>164</v>
      </c>
      <c r="B160" s="230">
        <v>0.48</v>
      </c>
    </row>
    <row r="161" spans="1:5" x14ac:dyDescent="0.3">
      <c r="A161" s="227" t="s">
        <v>165</v>
      </c>
      <c r="B161" s="230">
        <v>0</v>
      </c>
    </row>
    <row r="162" spans="1:5" x14ac:dyDescent="0.3">
      <c r="A162" s="227" t="s">
        <v>166</v>
      </c>
      <c r="B162" s="230">
        <v>1.1399999999999999</v>
      </c>
    </row>
    <row r="163" spans="1:5" x14ac:dyDescent="0.3">
      <c r="A163" s="227" t="s">
        <v>167</v>
      </c>
      <c r="B163" s="230">
        <v>0.06</v>
      </c>
    </row>
    <row r="164" spans="1:5" x14ac:dyDescent="0.3">
      <c r="A164" s="227" t="s">
        <v>71</v>
      </c>
      <c r="B164" s="230">
        <v>21.18</v>
      </c>
    </row>
    <row r="165" spans="1:5" x14ac:dyDescent="0.3">
      <c r="A165" s="227" t="s">
        <v>168</v>
      </c>
      <c r="B165" s="230">
        <v>13.86</v>
      </c>
      <c r="E165" s="230">
        <v>13.86</v>
      </c>
    </row>
    <row r="166" spans="1:5" x14ac:dyDescent="0.3">
      <c r="A166" s="227" t="s">
        <v>73</v>
      </c>
      <c r="B166" s="230"/>
    </row>
    <row r="167" spans="1:5" x14ac:dyDescent="0.3">
      <c r="B167" s="230"/>
    </row>
    <row r="168" spans="1:5" x14ac:dyDescent="0.3">
      <c r="A168" s="227" t="s">
        <v>169</v>
      </c>
      <c r="B168" s="230">
        <v>5.9269999999999996</v>
      </c>
    </row>
    <row r="169" spans="1:5" x14ac:dyDescent="0.3">
      <c r="A169" s="227" t="s">
        <v>75</v>
      </c>
      <c r="B169" s="230">
        <v>1.2230000000000001</v>
      </c>
    </row>
    <row r="170" spans="1:5" x14ac:dyDescent="0.3">
      <c r="A170" s="227" t="s">
        <v>170</v>
      </c>
      <c r="B170" s="230">
        <v>0</v>
      </c>
    </row>
    <row r="171" spans="1:5" x14ac:dyDescent="0.3">
      <c r="A171" s="227" t="s">
        <v>171</v>
      </c>
      <c r="B171" s="230">
        <v>0</v>
      </c>
    </row>
    <row r="172" spans="1:5" x14ac:dyDescent="0.3">
      <c r="A172" s="227" t="s">
        <v>77</v>
      </c>
      <c r="B172" s="230">
        <v>27.067</v>
      </c>
    </row>
    <row r="173" spans="1:5" x14ac:dyDescent="0.3">
      <c r="A173" s="227" t="s">
        <v>78</v>
      </c>
      <c r="B173" s="230">
        <v>14.632999999999999</v>
      </c>
    </row>
    <row r="174" spans="1:5" x14ac:dyDescent="0.3">
      <c r="A174" s="227" t="s">
        <v>172</v>
      </c>
      <c r="B174" s="230">
        <v>0.1</v>
      </c>
    </row>
    <row r="175" spans="1:5" x14ac:dyDescent="0.3">
      <c r="A175" s="227" t="s">
        <v>173</v>
      </c>
      <c r="B175" s="230">
        <v>0.251</v>
      </c>
    </row>
    <row r="176" spans="1:5" x14ac:dyDescent="0.3">
      <c r="A176" s="227" t="s">
        <v>174</v>
      </c>
      <c r="B176" s="230">
        <v>0.251</v>
      </c>
    </row>
    <row r="177" spans="1:5" x14ac:dyDescent="0.3">
      <c r="A177" s="227" t="s">
        <v>175</v>
      </c>
      <c r="B177" s="230">
        <v>0</v>
      </c>
    </row>
    <row r="178" spans="1:5" x14ac:dyDescent="0.3">
      <c r="A178" s="227" t="s">
        <v>176</v>
      </c>
      <c r="B178" s="230">
        <v>0</v>
      </c>
    </row>
    <row r="179" spans="1:5" x14ac:dyDescent="0.3">
      <c r="A179" s="227" t="s">
        <v>84</v>
      </c>
      <c r="B179" s="230">
        <v>54.715000000000003</v>
      </c>
    </row>
    <row r="180" spans="1:5" x14ac:dyDescent="0.3">
      <c r="A180" s="227" t="s">
        <v>177</v>
      </c>
      <c r="B180" s="230">
        <v>80.59</v>
      </c>
    </row>
    <row r="181" spans="1:5" x14ac:dyDescent="0.3">
      <c r="A181" s="227" t="s">
        <v>86</v>
      </c>
    </row>
    <row r="183" spans="1:5" x14ac:dyDescent="0.3">
      <c r="A183" s="227" t="s">
        <v>87</v>
      </c>
    </row>
    <row r="184" spans="1:5" x14ac:dyDescent="0.3">
      <c r="A184" s="227" t="s">
        <v>88</v>
      </c>
    </row>
    <row r="185" spans="1:5" x14ac:dyDescent="0.3">
      <c r="A185" s="227" t="s">
        <v>89</v>
      </c>
    </row>
    <row r="187" spans="1:5" x14ac:dyDescent="0.3">
      <c r="A187" s="227" t="s">
        <v>90</v>
      </c>
    </row>
    <row r="188" spans="1:5" x14ac:dyDescent="0.3">
      <c r="A188" s="227" t="s">
        <v>91</v>
      </c>
    </row>
    <row r="191" spans="1:5" ht="14.4" x14ac:dyDescent="0.3">
      <c r="A191" s="231" t="s">
        <v>184</v>
      </c>
      <c r="B191" s="232"/>
      <c r="C191" s="232"/>
      <c r="D191" s="232"/>
      <c r="E191" s="232"/>
    </row>
    <row r="192" spans="1:5" ht="14.4" x14ac:dyDescent="0.3">
      <c r="A192" s="233" t="s">
        <v>185</v>
      </c>
      <c r="B192" s="233" t="s">
        <v>186</v>
      </c>
      <c r="C192" s="233" t="s">
        <v>5</v>
      </c>
      <c r="D192" s="233" t="s">
        <v>16</v>
      </c>
      <c r="E192" s="233" t="s">
        <v>187</v>
      </c>
    </row>
    <row r="193" spans="1:5" x14ac:dyDescent="0.3">
      <c r="A193" s="227">
        <v>319</v>
      </c>
      <c r="B193" s="227" t="s">
        <v>72</v>
      </c>
      <c r="C193" s="227" t="s">
        <v>188</v>
      </c>
      <c r="D193" s="227">
        <v>30</v>
      </c>
      <c r="E193" s="227" t="s">
        <v>189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 </vt:lpstr>
      <vt:lpstr>Pel Non PO </vt:lpstr>
      <vt:lpstr>Special Conditions stocks</vt:lpstr>
      <vt:lpstr>'New Sectoral '!Print_Area</vt:lpstr>
      <vt:lpstr>PELAGIC!Print_Area</vt:lpstr>
      <vt:lpstr>'New Sectoral 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2022-07-20T12:58:36Z</dcterms:modified>
</cp:coreProperties>
</file>