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" sheetId="206" r:id="rId1"/>
    <sheet name="New Sectoral " sheetId="207" r:id="rId2"/>
    <sheet name="Pel Non PO " sheetId="208" r:id="rId3"/>
    <sheet name="Special Conditions stocks" sheetId="209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 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 '!$A$1:$P$893</definedName>
    <definedName name="_xlnm.Print_Area" localSheetId="0">PELAGIC!$A$1:$V$33</definedName>
    <definedName name="_xlnm.Print_Titles" localSheetId="1">'New Sectoral 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<sst xmlns="http://schemas.openxmlformats.org/spreadsheetml/2006/main" count="3643" uniqueCount="193">
  <si>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</si>
  <si>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</si>
  <si>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</si>
  <si>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</si>
  <si>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</si>
  <si>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</si>
  <si>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</si>
  <si>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</si>
  <si>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</si>
  <si>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</si>
  <si>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</si>
  <si>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</si>
  <si>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</si>
  <si>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</si>
  <si>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</si>
  <si>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</si>
  <si>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</si>
  <si>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</si>
  <si>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</si>
  <si>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</si>
  <si>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</si>
  <si>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</si>
  <si>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</si>
  <si>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</si>
  <si>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</si>
  <si>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</si>
  <si>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</si>
  <si>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</si>
  <si>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</si>
  <si>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</si>
  <si>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</si>
  <si>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</si>
  <si>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</si>
  <si>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</si>
  <si>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</si>
  <si>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</si>
  <si>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</si>
  <si>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</si>
  <si>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</si>
  <si>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</si>
  <si>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</si>
  <si>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</si>
  <si>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</si>
  <si>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</si>
  <si>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</si>
  <si>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</si>
  <si>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</si>
  <si>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</si>
  <si>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</si>
  <si>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</si>
  <si>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</si>
  <si>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</si>
  <si>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</si>
  <si>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</si>
  <si>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</si>
  <si>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</si>
  <si>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</si>
  <si>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</si>
  <si>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</si>
  <si>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</si>
  <si>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</si>
  <si>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</si>
  <si>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</si>
  <si>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</si>
  <si>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</si>
  <si>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</si>
  <si>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</si>
  <si>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</si>
  <si>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</si>
  <si>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</si>
  <si>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</si>
  <si>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</si>
  <si>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</si>
  <si>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</si>
  <si>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</si>
  <si>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</si>
  <si>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</si>
  <si>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</si>
  <si>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</si>
  <si>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</si>
  <si>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</si>
  <si>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</si>
  <si>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</si>
  <si>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</si>
  <si>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</si>
  <si>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</si>
  <si>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</si>
  <si>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</si>
  <si>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</si>
  <si>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</si>
  <si>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</si>
  <si>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</si>
  <si>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</si>
  <si>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</si>
  <si>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</si>
  <si>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</si>
  <si>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</si>
  <si>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</si>
  <si>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</si>
  <si>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</si>
  <si>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</si>
  <si>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</si>
  <si>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</si>
  <si>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</si>
  <si>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</si>
  <si>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</si>
  <si>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</si>
  <si>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</si>
  <si>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</si>
  <si>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</si>
  <si>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</si>
  <si>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</si>
  <si>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</si>
  <si>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</si>
  <si>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</si>
  <si>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</si>
  <si>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</si>
  <si>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</si>
  <si>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</si>
  <si>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</si>
  <si>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</si>
  <si>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</si>
  <si>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</si>
  <si>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</si>
  <si>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</si>
  <si>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</si>
  <si>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</si>
  <si>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</si>
  <si>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</si>
  <si>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</si>
  <si>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</si>
  <si>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</si>
  <si>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</si>
  <si>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</si>
  <si>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</si>
  <si>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</si>
  <si>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</si>
  <si>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</si>
  <si>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</si>
  <si>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</si>
  <si>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</si>
  <si>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</si>
  <si>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</si>
  <si>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</si>
  <si>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</si>
  <si>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</si>
  <si>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</si>
  <si>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</si>
  <si>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</si>
  <si>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</si>
  <si>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</si>
  <si>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</si>
  <si>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</si>
  <si>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</si>
  <si>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</si>
  <si>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</si>
  <si>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</si>
  <si>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</si>
  <si>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</si>
  <si>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</si>
  <si>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</si>
  <si>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</si>
  <si>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</si>
  <si>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</si>
  <si>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</si>
  <si>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</si>
  <si>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</si>
  <si>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</si>
  <si>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</si>
  <si>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</si>
  <si>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</si>
  <si>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</si>
  <si>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</si>
  <si>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</si>
  <si>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</si>
  <si>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</si>
  <si>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</si>
  <si>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</si>
  <si>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</si>
  <si>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</si>
  <si>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</si>
  <si>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</si>
  <si>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</si>
  <si>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</si>
  <si>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</si>
  <si>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</si>
  <si>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</si>
  <si>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</si>
  <si>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MAC/*4A-UK</t>
  </si>
  <si>
    <t>Under 10 - Scot</t>
  </si>
  <si>
    <t>Change in year</t>
  </si>
  <si>
    <t>This weeks report includes swap numbers 399-420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</si>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</sst>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2.5000000000000001E-3</v>
          </cell>
          <cell r="P6">
            <v>0.69</v>
          </cell>
          <cell r="R6">
            <v>0.62075000053644169</v>
          </cell>
          <cell r="S6">
            <v>5.7000000000000009E-2</v>
          </cell>
          <cell r="V6">
            <v>1.3702500005364415</v>
          </cell>
          <cell r="AI6" t="str">
            <v>England, NI</v>
          </cell>
          <cell r="AJ6">
            <v>0.65831000170856713</v>
          </cell>
          <cell r="AL6">
            <v>3.5704999668821706</v>
          </cell>
          <cell r="AM6">
            <v>2957.184430305078</v>
          </cell>
          <cell r="AN6">
            <v>214.73785301699448</v>
          </cell>
          <cell r="AP6">
            <v>6.7349999594688414</v>
          </cell>
          <cell r="AR6">
            <v>6.7254900131225543</v>
          </cell>
          <cell r="AS6">
            <v>38.48875000000001</v>
          </cell>
          <cell r="AV6">
            <v>3228.1003332632545</v>
          </cell>
        </row>
        <row r="7">
          <cell r="I7" t="str">
            <v>Cornish</v>
          </cell>
          <cell r="L7">
            <v>1.4975999977365142</v>
          </cell>
          <cell r="M7">
            <v>15.153549933500589</v>
          </cell>
          <cell r="N7">
            <v>1.03</v>
          </cell>
          <cell r="P7">
            <v>3.7379999837875366</v>
          </cell>
          <cell r="R7">
            <v>0.96</v>
          </cell>
          <cell r="V7">
            <v>22.379149915024641</v>
          </cell>
          <cell r="AI7" t="str">
            <v>France</v>
          </cell>
          <cell r="AJ7">
            <v>25.299000094413756</v>
          </cell>
          <cell r="AL7">
            <v>5.3490000915527354</v>
          </cell>
          <cell r="AM7">
            <v>11.837499940872192</v>
          </cell>
          <cell r="AR7">
            <v>2.3430000076293953</v>
          </cell>
          <cell r="AV7">
            <v>44.828500134468079</v>
          </cell>
        </row>
        <row r="8">
          <cell r="I8" t="str">
            <v>FPO</v>
          </cell>
          <cell r="J8">
            <v>9.717000004649165E-2</v>
          </cell>
          <cell r="M8">
            <v>4.0939999900758271E-2</v>
          </cell>
          <cell r="V8">
            <v>0.13810999994724993</v>
          </cell>
          <cell r="AI8" t="str">
            <v>Fraserburgh</v>
          </cell>
          <cell r="AP8">
            <v>45.040000000000006</v>
          </cell>
          <cell r="AR8">
            <v>0.53</v>
          </cell>
          <cell r="AV8">
            <v>45.570000000000007</v>
          </cell>
        </row>
        <row r="9">
          <cell r="I9" t="str">
            <v>NESFO</v>
          </cell>
          <cell r="P9">
            <v>0.76</v>
          </cell>
          <cell r="R9">
            <v>0.67999999999999994</v>
          </cell>
          <cell r="T9">
            <v>0.03</v>
          </cell>
          <cell r="V9">
            <v>1.47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2.6869999756813048</v>
          </cell>
          <cell r="R10">
            <v>2.2097500114440916</v>
          </cell>
          <cell r="V10">
            <v>1307.6467343621255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9150.2500000000018</v>
          </cell>
          <cell r="AP10">
            <v>7.26</v>
          </cell>
          <cell r="AR10">
            <v>12.790000000000001</v>
          </cell>
          <cell r="AS10">
            <v>4657.1900000000005</v>
          </cell>
          <cell r="AT10">
            <v>19114.04</v>
          </cell>
          <cell r="AU10">
            <v>17261.18</v>
          </cell>
          <cell r="AV10">
            <v>50582.250000000007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1.4400000000000002</v>
          </cell>
          <cell r="Q11">
            <v>2586.1699999999996</v>
          </cell>
          <cell r="R11">
            <v>0.97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33333.800000000003</v>
          </cell>
          <cell r="AI11" t="str">
            <v>Shetland</v>
          </cell>
          <cell r="AP11">
            <v>52.86</v>
          </cell>
          <cell r="AS11">
            <v>8.9500000000000011</v>
          </cell>
          <cell r="AT11">
            <v>9633.9</v>
          </cell>
          <cell r="AV11">
            <v>9695.7099999999991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60.739999999999995</v>
          </cell>
          <cell r="T12">
            <v>15000.31</v>
          </cell>
          <cell r="U12">
            <v>8747.26</v>
          </cell>
          <cell r="V12">
            <v>29106.120000000003</v>
          </cell>
          <cell r="AI12" t="str">
            <v>Ullapool</v>
          </cell>
          <cell r="AU12">
            <v>0.02</v>
          </cell>
          <cell r="AV12">
            <v>0.02</v>
          </cell>
        </row>
        <row r="13">
          <cell r="I13" t="str">
            <v>South West</v>
          </cell>
          <cell r="J13">
            <v>0.1205000005289914</v>
          </cell>
          <cell r="L13">
            <v>6.1800000190734866E-2</v>
          </cell>
          <cell r="M13">
            <v>0.19109999950975165</v>
          </cell>
          <cell r="V13">
            <v>0.37340000022947795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647.98583672236657</v>
          </cell>
          <cell r="AL14">
            <v>861.90175663018226</v>
          </cell>
          <cell r="AM14">
            <v>8594.8300831951783</v>
          </cell>
          <cell r="AP14">
            <v>0.68800003051757808</v>
          </cell>
          <cell r="AR14">
            <v>123.2000002136157</v>
          </cell>
          <cell r="AS14">
            <v>624.8659919433594</v>
          </cell>
          <cell r="AT14">
            <v>3082.6419956054697</v>
          </cell>
          <cell r="AU14">
            <v>7477.7809921875005</v>
          </cell>
          <cell r="AV14">
            <v>21413.894656528191</v>
          </cell>
        </row>
        <row r="15">
          <cell r="I15" t="str">
            <v>ANIFPO</v>
          </cell>
          <cell r="L15">
            <v>810.9119921875</v>
          </cell>
          <cell r="M15">
            <v>2982.8130000000147</v>
          </cell>
          <cell r="S15">
            <v>9.8879999999999999</v>
          </cell>
          <cell r="T15">
            <v>4512.7470000000003</v>
          </cell>
          <cell r="V15">
            <v>8316.3599921875139</v>
          </cell>
          <cell r="AI15" t="str">
            <v>Eyemouth</v>
          </cell>
          <cell r="AR15">
            <v>3.8699999999999997</v>
          </cell>
          <cell r="AV15">
            <v>3.8699999999999997</v>
          </cell>
        </row>
        <row r="16">
          <cell r="I16" t="str">
            <v>Aberdeen</v>
          </cell>
          <cell r="P16">
            <v>4.63</v>
          </cell>
          <cell r="R16">
            <v>2.71</v>
          </cell>
          <cell r="T16">
            <v>0.32</v>
          </cell>
          <cell r="U16">
            <v>0.02</v>
          </cell>
          <cell r="V16">
            <v>7.68</v>
          </cell>
          <cell r="AI16" t="str">
            <v>Oban</v>
          </cell>
          <cell r="AM16">
            <v>7.0000000000000007E-2</v>
          </cell>
          <cell r="AV16">
            <v>7.0000000000000007E-2</v>
          </cell>
        </row>
        <row r="17">
          <cell r="I17" t="str">
            <v>Fife</v>
          </cell>
          <cell r="J17">
            <v>28.647999996185295</v>
          </cell>
          <cell r="M17">
            <v>96.29000014114375</v>
          </cell>
          <cell r="R17">
            <v>28.175999938964839</v>
          </cell>
          <cell r="V17">
            <v>153.11400007629388</v>
          </cell>
          <cell r="AI17" t="str">
            <v>Buckie</v>
          </cell>
          <cell r="AP17">
            <v>0.64000000000000012</v>
          </cell>
          <cell r="AV17">
            <v>0.64000000000000012</v>
          </cell>
        </row>
        <row r="18">
          <cell r="I18" t="str">
            <v>North Sea</v>
          </cell>
          <cell r="J18">
            <v>15.110000002861019</v>
          </cell>
          <cell r="M18">
            <v>32.482999921083454</v>
          </cell>
          <cell r="P18">
            <v>0.34</v>
          </cell>
          <cell r="R18">
            <v>2.4690000000000007</v>
          </cell>
          <cell r="V18">
            <v>50.40199992394448</v>
          </cell>
          <cell r="AI18" t="str">
            <v>Orkney</v>
          </cell>
          <cell r="AP18">
            <v>0.22999999999999998</v>
          </cell>
          <cell r="AV18">
            <v>0.22999999999999998</v>
          </cell>
        </row>
        <row r="19">
          <cell r="I19" t="str">
            <v>Lunar</v>
          </cell>
          <cell r="M19">
            <v>4003.58</v>
          </cell>
          <cell r="P19">
            <v>6.37</v>
          </cell>
          <cell r="R19">
            <v>9.5000000000000018</v>
          </cell>
          <cell r="S19">
            <v>4476.32</v>
          </cell>
          <cell r="T19">
            <v>7565.0200000000023</v>
          </cell>
          <cell r="U19">
            <v>19921.170000000002</v>
          </cell>
          <cell r="V19">
            <v>35981.960000000006</v>
          </cell>
          <cell r="AI19" t="str">
            <v>Other Non UK</v>
          </cell>
          <cell r="AM19">
            <v>3.0000000000000001E-3</v>
          </cell>
          <cell r="AV19">
            <v>3.0000000000000001E-3</v>
          </cell>
        </row>
        <row r="20">
          <cell r="I20" t="str">
            <v>Lowestoft</v>
          </cell>
          <cell r="J20">
            <v>96.097999808304067</v>
          </cell>
          <cell r="L20">
            <v>0.85899999999999999</v>
          </cell>
          <cell r="M20">
            <v>48.509999795913714</v>
          </cell>
          <cell r="R20">
            <v>81.644000160209913</v>
          </cell>
          <cell r="V20">
            <v>227.1109997644277</v>
          </cell>
          <cell r="AI20" t="str">
            <v>Anstruther</v>
          </cell>
          <cell r="AR20">
            <v>5.9700000000000006</v>
          </cell>
          <cell r="AV20">
            <v>5.9700000000000006</v>
          </cell>
        </row>
        <row r="21">
          <cell r="I21" t="str">
            <v>Klondyke</v>
          </cell>
          <cell r="L21">
            <v>451.07000000000005</v>
          </cell>
          <cell r="M21">
            <v>4818.9100000000008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8340.8000000000011</v>
          </cell>
          <cell r="V21">
            <v>23563.64</v>
          </cell>
          <cell r="AI21" t="str">
            <v>Scrabster</v>
          </cell>
          <cell r="AL21">
            <v>0.3</v>
          </cell>
          <cell r="AM21">
            <v>0.02</v>
          </cell>
          <cell r="AT21">
            <v>0.01</v>
          </cell>
          <cell r="AU21">
            <v>0.1</v>
          </cell>
          <cell r="AV21">
            <v>0.43000000000000005</v>
          </cell>
        </row>
        <row r="22">
          <cell r="I22" t="str">
            <v>Interfish</v>
          </cell>
          <cell r="M22">
            <v>1.6486000000387431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10467.478600000039</v>
          </cell>
          <cell r="AI22" t="str">
            <v xml:space="preserve">Denmark </v>
          </cell>
          <cell r="AP22">
            <v>0.34</v>
          </cell>
          <cell r="AQ22">
            <v>831.39</v>
          </cell>
          <cell r="AR22">
            <v>9.0000000000000011E-2</v>
          </cell>
          <cell r="AS22">
            <v>6.78</v>
          </cell>
          <cell r="AT22">
            <v>2113.41</v>
          </cell>
          <cell r="AU22">
            <v>10034.470000000001</v>
          </cell>
          <cell r="AV22">
            <v>12986.480000000001</v>
          </cell>
        </row>
        <row r="23">
          <cell r="I23" t="str">
            <v>North Atlantic FPO</v>
          </cell>
          <cell r="J23">
            <v>533.42883700942991</v>
          </cell>
          <cell r="L23">
            <v>868.81575668740277</v>
          </cell>
          <cell r="M23">
            <v>8429.2820832779053</v>
          </cell>
          <cell r="P23">
            <v>0.68800003051757808</v>
          </cell>
          <cell r="R23">
            <v>14.817000122070311</v>
          </cell>
          <cell r="S23">
            <v>624.8659919433594</v>
          </cell>
          <cell r="T23">
            <v>3082.6419956054697</v>
          </cell>
          <cell r="U23">
            <v>7477.7809921875005</v>
          </cell>
          <cell r="V23">
            <v>21032.320656863656</v>
          </cell>
          <cell r="AI23" t="str">
            <v xml:space="preserve">Norway </v>
          </cell>
          <cell r="AK23">
            <v>5.35</v>
          </cell>
          <cell r="AL23">
            <v>204.18</v>
          </cell>
          <cell r="AM23">
            <v>3047.6780000000003</v>
          </cell>
          <cell r="AQ23">
            <v>8788.9599999999991</v>
          </cell>
          <cell r="AS23">
            <v>140.97999999999999</v>
          </cell>
          <cell r="AT23">
            <v>33389.496000000006</v>
          </cell>
          <cell r="AU23">
            <v>5.41</v>
          </cell>
          <cell r="AV23">
            <v>45582.054000000011</v>
          </cell>
        </row>
        <row r="24">
          <cell r="I24" t="str">
            <v>Under 10m - England</v>
          </cell>
          <cell r="J24">
            <v>0.43814000113308438</v>
          </cell>
          <cell r="L24">
            <v>0.52880000365525481</v>
          </cell>
          <cell r="M24">
            <v>50.530955995246657</v>
          </cell>
          <cell r="N24">
            <v>213.70785301699448</v>
          </cell>
          <cell r="R24">
            <v>0.99199000114202496</v>
          </cell>
          <cell r="S24">
            <v>38.431750000000001</v>
          </cell>
          <cell r="V24">
            <v>304.62948901817151</v>
          </cell>
          <cell r="AI24" t="str">
            <v xml:space="preserve">Eire </v>
          </cell>
          <cell r="AL24">
            <v>699.92409218788146</v>
          </cell>
          <cell r="AM24">
            <v>1.6497999999225139</v>
          </cell>
          <cell r="AS24">
            <v>9.8879999999999999</v>
          </cell>
          <cell r="AT24">
            <v>986.33100000000002</v>
          </cell>
          <cell r="AU24">
            <v>18689.300000000003</v>
          </cell>
          <cell r="AV24">
            <v>20387.092892187808</v>
          </cell>
        </row>
        <row r="25">
          <cell r="I25" t="str">
            <v>Under 10m - Wales</v>
          </cell>
          <cell r="M25">
            <v>0.14120000046491624</v>
          </cell>
          <cell r="V25">
            <v>0.14120000046491624</v>
          </cell>
          <cell r="AI25" t="str">
            <v>Other UK</v>
          </cell>
          <cell r="AM25">
            <v>0</v>
          </cell>
          <cell r="AV25">
            <v>0</v>
          </cell>
        </row>
        <row r="26">
          <cell r="I26" t="str">
            <v>Under 10m - Scotland</v>
          </cell>
          <cell r="M26">
            <v>7.0000000000000007E-2</v>
          </cell>
          <cell r="P26">
            <v>92.140000000000029</v>
          </cell>
          <cell r="R26">
            <v>8.9700000000000006</v>
          </cell>
          <cell r="V26">
            <v>101.18000000000002</v>
          </cell>
          <cell r="AI26" t="str">
            <v>Grand Total</v>
          </cell>
          <cell r="AJ26">
            <v>673.94314681848891</v>
          </cell>
          <cell r="AK26">
            <v>7.13</v>
          </cell>
          <cell r="AL26">
            <v>2156.3453488764985</v>
          </cell>
          <cell r="AM26">
            <v>23763.522813441054</v>
          </cell>
          <cell r="AN26">
            <v>214.73785301699448</v>
          </cell>
          <cell r="AP26">
            <v>113.79299998998643</v>
          </cell>
          <cell r="AQ26">
            <v>9620.3499999999985</v>
          </cell>
          <cell r="AR26">
            <v>155.51849023436765</v>
          </cell>
          <cell r="AS26">
            <v>5487.1427419433594</v>
          </cell>
          <cell r="AT26">
            <v>68319.828995605494</v>
          </cell>
          <cell r="AU26">
            <v>53468.260992187512</v>
          </cell>
          <cell r="AV26">
            <v>163980.57338211371</v>
          </cell>
        </row>
        <row r="27">
          <cell r="I27" t="str">
            <v>Western PO</v>
          </cell>
          <cell r="L27">
            <v>4.0000001341104503E-4</v>
          </cell>
          <cell r="M27">
            <v>0.14840000131540007</v>
          </cell>
          <cell r="P27">
            <v>0.31</v>
          </cell>
          <cell r="R27">
            <v>0.8</v>
          </cell>
          <cell r="V27">
            <v>1.2588000013288112</v>
          </cell>
        </row>
        <row r="28">
          <cell r="I28" t="str">
            <v>Grand Total</v>
          </cell>
          <cell r="J28">
            <v>673.9431468184888</v>
          </cell>
          <cell r="K28">
            <v>7.13</v>
          </cell>
          <cell r="L28">
            <v>2156.345348876499</v>
          </cell>
          <cell r="M28">
            <v>23763.522813441035</v>
          </cell>
          <cell r="N28">
            <v>214.73785301699448</v>
          </cell>
          <cell r="P28">
            <v>113.79299998998646</v>
          </cell>
          <cell r="Q28">
            <v>9620.3499999999985</v>
          </cell>
          <cell r="R28">
            <v>155.51849023436765</v>
          </cell>
          <cell r="S28">
            <v>5487.1427419433585</v>
          </cell>
          <cell r="T28">
            <v>68319.82899560548</v>
          </cell>
          <cell r="U28">
            <v>53468.260992187505</v>
          </cell>
          <cell r="V28">
            <v>163980.57338211371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44769</v>
      </c>
      <c r="I2" s="82"/>
      <c r="M2" s="77"/>
      <c r="N2" s="79" t="s">
        <v>191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178" t="s">
        <v>17</v>
      </c>
      <c r="C9" s="129">
        <v>5204.66</v>
      </c>
      <c r="D9" s="130">
        <v>5654.2</v>
      </c>
      <c r="E9" s="131">
        <v>8.6372596865117028</v>
      </c>
      <c r="F9" s="132">
        <v>0.29925000000000007</v>
      </c>
      <c r="G9" s="130">
        <v>440.17674999999997</v>
      </c>
      <c r="H9" s="131" t="s">
        <v>64</v>
      </c>
      <c r="I9" s="132">
        <v>4498.0720224609368</v>
      </c>
      <c r="J9" s="130">
        <v>456.64499536132814</v>
      </c>
      <c r="K9" s="131">
        <v>-89.847983912194152</v>
      </c>
      <c r="L9" s="132"/>
      <c r="M9" s="129">
        <v>9703.0312724609357</v>
      </c>
      <c r="N9" s="132">
        <v>6551.0217453613286</v>
      </c>
      <c r="O9" s="131">
        <v>-32.484792005624207</v>
      </c>
      <c r="P9" s="130">
        <v>75195.696999999986</v>
      </c>
      <c r="Q9" s="130">
        <v>1063.8790034179692</v>
      </c>
      <c r="R9" s="131">
        <v>1.4148136740031407</v>
      </c>
      <c r="S9" s="131">
        <v>13.7222123937369</v>
      </c>
      <c r="T9" s="179">
        <v>8.7119635919610268</v>
      </c>
      <c r="U9" s="100"/>
      <c r="V9" s="83"/>
      <c r="X9" s="133">
        <v>70710.399999999994</v>
      </c>
      <c r="Y9" s="76"/>
    </row>
    <row r="10" spans="2:25" ht="11.9" customHeight="1" x14ac:dyDescent="0.3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79">
        <v>0.31688888888888889</v>
      </c>
      <c r="U10" s="100"/>
      <c r="V10" s="83"/>
      <c r="X10" s="133">
        <v>4058.1</v>
      </c>
    </row>
    <row r="11" spans="2:25" ht="11.9" customHeight="1" x14ac:dyDescent="0.3">
      <c r="B11" s="180" t="s">
        <v>19</v>
      </c>
      <c r="C11" s="132">
        <v>39520.48000000001</v>
      </c>
      <c r="D11" s="130">
        <v>37909.519999999997</v>
      </c>
      <c r="E11" s="131">
        <v>-4.0762662801666707</v>
      </c>
      <c r="F11" s="132">
        <v>3156.7680215656328</v>
      </c>
      <c r="G11" s="130">
        <v>3177.1791225745674</v>
      </c>
      <c r="H11" s="131">
        <v>0.64658222807298527</v>
      </c>
      <c r="I11" s="132">
        <v>63341.334748885718</v>
      </c>
      <c r="J11" s="130">
        <v>51227.877378741439</v>
      </c>
      <c r="K11" s="131">
        <v>-19.124095534405161</v>
      </c>
      <c r="L11" s="132"/>
      <c r="M11" s="129">
        <v>106018.58277045135</v>
      </c>
      <c r="N11" s="132">
        <v>92302.336501316022</v>
      </c>
      <c r="O11" s="131">
        <v>-12.937586893453748</v>
      </c>
      <c r="P11" s="130">
        <v>204314.01699999999</v>
      </c>
      <c r="Q11" s="130">
        <v>16.486839252494974</v>
      </c>
      <c r="R11" s="131">
        <v>8.0693627850775291E-3</v>
      </c>
      <c r="S11" s="131">
        <v>54.108395217274165</v>
      </c>
      <c r="T11" s="179">
        <v>45.176702928471144</v>
      </c>
      <c r="U11" s="100"/>
      <c r="V11" s="83"/>
      <c r="X11" s="133">
        <v>195937.4</v>
      </c>
    </row>
    <row r="12" spans="2:25" ht="11.25" customHeight="1" x14ac:dyDescent="0.3">
      <c r="B12" s="178" t="s">
        <v>20</v>
      </c>
      <c r="C12" s="129">
        <v>5870.21</v>
      </c>
      <c r="D12" s="130">
        <v>28758.129999999997</v>
      </c>
      <c r="E12" s="131">
        <v>389.89950955757968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68317.768995605467</v>
      </c>
      <c r="O12" s="131">
        <v>205.43674136990356</v>
      </c>
      <c r="P12" s="130">
        <v>204584.01699999999</v>
      </c>
      <c r="Q12" s="130">
        <v>10.179999999993015</v>
      </c>
      <c r="R12" s="131">
        <v>4.9759507850474045E-3</v>
      </c>
      <c r="S12" s="131">
        <v>16.36423362969321</v>
      </c>
      <c r="T12" s="179">
        <v>33.393502580216456</v>
      </c>
      <c r="U12" s="100"/>
      <c r="V12" s="83"/>
      <c r="X12" s="133">
        <v>136683.70000000001</v>
      </c>
    </row>
    <row r="13" spans="2:25" ht="11.9" customHeight="1" x14ac:dyDescent="0.3">
      <c r="B13" s="178" t="s">
        <v>21</v>
      </c>
      <c r="C13" s="129">
        <v>339.75</v>
      </c>
      <c r="D13" s="130">
        <v>173.63000000000002</v>
      </c>
      <c r="E13" s="131">
        <v>-48.894775570272252</v>
      </c>
      <c r="F13" s="132">
        <v>23.292879945181308</v>
      </c>
      <c r="G13" s="130">
        <v>18.296039972782136</v>
      </c>
      <c r="H13" s="131">
        <v>-21.45222052472257</v>
      </c>
      <c r="I13" s="132">
        <v>236.10100001187624</v>
      </c>
      <c r="J13" s="130">
        <v>130.2779373201877</v>
      </c>
      <c r="K13" s="131">
        <v>-44.821098888342476</v>
      </c>
      <c r="L13" s="132"/>
      <c r="M13" s="129">
        <v>599.14387995705761</v>
      </c>
      <c r="N13" s="132">
        <v>334.44397729296975</v>
      </c>
      <c r="O13" s="131">
        <v>-44.179688972715482</v>
      </c>
      <c r="P13" s="130">
        <v>1830.2730000000001</v>
      </c>
      <c r="Q13" s="130">
        <v>52.892487068615651</v>
      </c>
      <c r="R13" s="131">
        <v>2.8898687282506845</v>
      </c>
      <c r="S13" s="131">
        <v>7.0083504498427613</v>
      </c>
      <c r="T13" s="179">
        <v>18.272901217084538</v>
      </c>
      <c r="U13" s="100"/>
      <c r="V13" s="83"/>
      <c r="X13" s="133">
        <v>8549</v>
      </c>
    </row>
    <row r="14" spans="2:25" ht="11.9" customHeight="1" x14ac:dyDescent="0.3">
      <c r="B14" s="178" t="s">
        <v>22</v>
      </c>
      <c r="C14" s="129">
        <v>21.8</v>
      </c>
      <c r="D14" s="130">
        <v>25.490000000000002</v>
      </c>
      <c r="E14" s="131">
        <v>16.926605504587162</v>
      </c>
      <c r="F14" s="132">
        <v>4.4698799643740053</v>
      </c>
      <c r="G14" s="130">
        <v>8.9110400133132934</v>
      </c>
      <c r="H14" s="131">
        <v>99.357479044994008</v>
      </c>
      <c r="I14" s="132">
        <v>136.61100023312869</v>
      </c>
      <c r="J14" s="130">
        <v>129.89393732018772</v>
      </c>
      <c r="K14" s="131">
        <v>-4.9169268224946796</v>
      </c>
      <c r="L14" s="132"/>
      <c r="M14" s="129">
        <v>162.88088019750271</v>
      </c>
      <c r="N14" s="132">
        <v>164.29497733350101</v>
      </c>
      <c r="O14" s="131">
        <v>0.86817871703764593</v>
      </c>
      <c r="P14" s="130">
        <v>1776.373</v>
      </c>
      <c r="Q14" s="130">
        <v>8.7764870991333623</v>
      </c>
      <c r="R14" s="131">
        <v>0.49406780553033414</v>
      </c>
      <c r="S14" s="131">
        <v>33.632227998658415</v>
      </c>
      <c r="T14" s="179">
        <v>9.2489008408426052</v>
      </c>
      <c r="U14" s="100"/>
      <c r="V14" s="83"/>
      <c r="X14" s="133">
        <v>484.3</v>
      </c>
    </row>
    <row r="15" spans="2:25" ht="11.9" customHeight="1" x14ac:dyDescent="0.3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0.06</v>
      </c>
      <c r="D16" s="130">
        <v>0</v>
      </c>
      <c r="E16" s="131" t="s">
        <v>64</v>
      </c>
      <c r="F16" s="132">
        <v>0.50240000128746032</v>
      </c>
      <c r="G16" s="130">
        <v>0.80091999842971551</v>
      </c>
      <c r="H16" s="131">
        <v>59.418789087830781</v>
      </c>
      <c r="I16" s="132">
        <v>110.27189431555202</v>
      </c>
      <c r="J16" s="130">
        <v>676.01571500784087</v>
      </c>
      <c r="K16" s="131">
        <v>513.04443820776919</v>
      </c>
      <c r="L16" s="132"/>
      <c r="M16" s="129">
        <v>110.83429431683948</v>
      </c>
      <c r="N16" s="132">
        <v>676.81663500627133</v>
      </c>
      <c r="O16" s="131">
        <v>510.6563308568293</v>
      </c>
      <c r="P16" s="130">
        <v>3416.1980000000003</v>
      </c>
      <c r="Q16" s="130">
        <v>2.8734881877825273</v>
      </c>
      <c r="R16" s="131">
        <v>8.41136312292943E-2</v>
      </c>
      <c r="S16" s="131">
        <v>1.9392220022542515</v>
      </c>
      <c r="T16" s="179">
        <v>19.811984990514929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448.49</v>
      </c>
      <c r="D17" s="130">
        <v>381.42000000000007</v>
      </c>
      <c r="E17" s="131">
        <v>-14.954625521193323</v>
      </c>
      <c r="F17" s="132">
        <v>594.17029999187969</v>
      </c>
      <c r="G17" s="130">
        <v>3.6319733334556235</v>
      </c>
      <c r="H17" s="131">
        <v>-99.388731928622931</v>
      </c>
      <c r="I17" s="132">
        <v>289.59800001907348</v>
      </c>
      <c r="J17" s="130">
        <v>1773.0378489096163</v>
      </c>
      <c r="K17" s="131">
        <v>512.24105442469931</v>
      </c>
      <c r="L17" s="132"/>
      <c r="M17" s="129">
        <v>1332.258300010953</v>
      </c>
      <c r="N17" s="132">
        <v>2158.0898222430719</v>
      </c>
      <c r="O17" s="131">
        <v>61.987343011886622</v>
      </c>
      <c r="P17" s="130">
        <v>5407.7380000000003</v>
      </c>
      <c r="Q17" s="130">
        <v>1.744473366573402</v>
      </c>
      <c r="R17" s="131">
        <v>3.225883662583879E-2</v>
      </c>
      <c r="S17" s="131">
        <v>16.494061060899234</v>
      </c>
      <c r="T17" s="179">
        <v>39.907440453717832</v>
      </c>
      <c r="U17" s="100"/>
      <c r="V17" s="83"/>
      <c r="X17" s="133">
        <v>8077.2</v>
      </c>
    </row>
    <row r="18" spans="1:25" ht="11.9" hidden="1" customHeight="1" x14ac:dyDescent="0.3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9" customHeight="1" x14ac:dyDescent="0.3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9" customHeight="1" x14ac:dyDescent="0.3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11703.800000000001</v>
      </c>
      <c r="Q22" s="130">
        <v>0</v>
      </c>
      <c r="R22" s="131">
        <v>0</v>
      </c>
      <c r="S22" s="131">
        <v>0</v>
      </c>
      <c r="T22" s="179">
        <v>82.198516721064934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17261.3</v>
      </c>
      <c r="E23" s="131">
        <v>-19.146805415163467</v>
      </c>
      <c r="F23" s="132">
        <v>0</v>
      </c>
      <c r="G23" s="130">
        <v>0</v>
      </c>
      <c r="H23" s="131" t="s">
        <v>64</v>
      </c>
      <c r="I23" s="132">
        <v>50863.356033691402</v>
      </c>
      <c r="J23" s="130">
        <v>36206.960992187509</v>
      </c>
      <c r="K23" s="131">
        <v>-28.815233960959315</v>
      </c>
      <c r="L23" s="132"/>
      <c r="M23" s="129">
        <v>72212.296033691397</v>
      </c>
      <c r="N23" s="132">
        <v>53468.260992187512</v>
      </c>
      <c r="O23" s="131">
        <v>-25.95684678514953</v>
      </c>
      <c r="P23" s="130">
        <v>58242.37</v>
      </c>
      <c r="Q23" s="130">
        <v>0</v>
      </c>
      <c r="R23" s="131">
        <v>0</v>
      </c>
      <c r="S23" s="131">
        <v>172.47569398585415</v>
      </c>
      <c r="T23" s="179">
        <v>91.803031010220764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180" t="s">
        <v>32</v>
      </c>
      <c r="C24" s="132">
        <v>21348.94</v>
      </c>
      <c r="D24" s="130">
        <v>17261.3</v>
      </c>
      <c r="E24" s="131">
        <v>-19.146805415163467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17261.3</v>
      </c>
      <c r="O24" s="131">
        <v>-19.146805415163467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184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0.75" customHeight="1" x14ac:dyDescent="0.25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44769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44748</v>
      </c>
      <c r="K7" s="33">
        <v>44755</v>
      </c>
      <c r="L7" s="33">
        <v>44762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237" t="s">
        <v>136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110</v>
      </c>
      <c r="E10" s="152">
        <v>356</v>
      </c>
      <c r="F10" s="153">
        <v>20448.900000000001</v>
      </c>
      <c r="G10" s="154">
        <v>64.169999999999987</v>
      </c>
      <c r="H10" s="186">
        <v>0.3138066106245323</v>
      </c>
      <c r="I10" s="153">
        <v>20384.730000000003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0</v>
      </c>
      <c r="E13" s="152">
        <v>271.70000000000073</v>
      </c>
      <c r="F13" s="153">
        <v>13482</v>
      </c>
      <c r="G13" s="154">
        <v>60.739999999999995</v>
      </c>
      <c r="H13" s="186">
        <v>0.4505266280967215</v>
      </c>
      <c r="I13" s="153">
        <v>13421.26</v>
      </c>
      <c r="J13" s="154">
        <v>1.9999999999996021E-2</v>
      </c>
      <c r="K13" s="154">
        <v>1.9999999999996021E-2</v>
      </c>
      <c r="L13" s="154">
        <v>0</v>
      </c>
      <c r="M13" s="154">
        <v>0</v>
      </c>
      <c r="N13" s="46">
        <v>0</v>
      </c>
      <c r="O13" s="154">
        <v>9.9999999999980105E-3</v>
      </c>
      <c r="P13" s="41" t="s">
        <v>149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5464.38</v>
      </c>
      <c r="H19" s="186">
        <v>70.469030086532626</v>
      </c>
      <c r="I19" s="153">
        <v>2289.92</v>
      </c>
      <c r="J19" s="154">
        <v>1635.1699999999996</v>
      </c>
      <c r="K19" s="154">
        <v>0</v>
      </c>
      <c r="L19" s="154">
        <v>1286.58</v>
      </c>
      <c r="M19" s="154">
        <v>988.0600000000004</v>
      </c>
      <c r="N19" s="46">
        <v>13.50491368587948</v>
      </c>
      <c r="O19" s="154">
        <v>977.45249999999999</v>
      </c>
      <c r="P19" s="41">
        <v>0.34274299774157813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110</v>
      </c>
      <c r="E20" s="154">
        <v>1065.2000000000007</v>
      </c>
      <c r="F20" s="153">
        <v>49483.046999999991</v>
      </c>
      <c r="G20" s="154">
        <v>5665.43</v>
      </c>
      <c r="H20" s="186">
        <v>11.449234320594689</v>
      </c>
      <c r="I20" s="153">
        <v>43817.616999999991</v>
      </c>
      <c r="J20" s="154">
        <v>1635.1899999999996</v>
      </c>
      <c r="K20" s="154">
        <v>1.9999999999996021E-2</v>
      </c>
      <c r="L20" s="154">
        <v>1286.58</v>
      </c>
      <c r="M20" s="154">
        <v>988.0600000000004</v>
      </c>
      <c r="N20" s="46">
        <v>13.50491368587948</v>
      </c>
      <c r="O20" s="154">
        <v>977.46249999999998</v>
      </c>
      <c r="P20" s="41">
        <v>42.827926391038012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5.7000000000000009E-2</v>
      </c>
      <c r="H22" s="186">
        <v>1.2035472972972976</v>
      </c>
      <c r="I22" s="153">
        <v>4.6789999999999994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-110</v>
      </c>
      <c r="E23" s="152">
        <v>-109.9</v>
      </c>
      <c r="F23" s="153">
        <v>2.6089999999999947</v>
      </c>
      <c r="G23" s="154">
        <v>0</v>
      </c>
      <c r="H23" s="186">
        <v>0</v>
      </c>
      <c r="I23" s="153">
        <v>2.6089999999999947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0</v>
      </c>
      <c r="H26" s="186">
        <v>0</v>
      </c>
      <c r="I26" s="153">
        <v>29.021000000000015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9.8879999999999999</v>
      </c>
      <c r="H27" s="186">
        <v>0.14383426243265224</v>
      </c>
      <c r="I27" s="153">
        <v>6864.6909999999998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110</v>
      </c>
      <c r="F28" s="153">
        <v>110</v>
      </c>
      <c r="G28" s="154">
        <v>0</v>
      </c>
      <c r="H28" s="186">
        <v>0</v>
      </c>
      <c r="I28" s="153">
        <v>110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149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136.53</v>
      </c>
      <c r="H33" s="186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75" customHeight="1" x14ac:dyDescent="0.3">
      <c r="B34" s="40" t="s">
        <v>85</v>
      </c>
      <c r="C34" s="151">
        <v>9954.9840000000004</v>
      </c>
      <c r="D34" s="152">
        <v>0</v>
      </c>
      <c r="E34" s="152">
        <v>-988.70000000000073</v>
      </c>
      <c r="F34" s="153">
        <v>8966.2839999999997</v>
      </c>
      <c r="G34" s="154">
        <v>700.68499536132822</v>
      </c>
      <c r="H34" s="186">
        <v>7.8146643064320536</v>
      </c>
      <c r="I34" s="153">
        <v>8265.5990046386723</v>
      </c>
      <c r="J34" s="154">
        <v>0</v>
      </c>
      <c r="K34" s="154">
        <v>0</v>
      </c>
      <c r="L34" s="154">
        <v>361.19699609375004</v>
      </c>
      <c r="M34" s="154">
        <v>75.819003417968815</v>
      </c>
      <c r="N34" s="46">
        <v>0.7616185361821658</v>
      </c>
      <c r="O34" s="154">
        <v>109.25399987792972</v>
      </c>
      <c r="P34" s="41" t="s">
        <v>149</v>
      </c>
    </row>
    <row r="35" spans="1:18" ht="10.75" customHeight="1" x14ac:dyDescent="0.3">
      <c r="B35" s="189" t="s">
        <v>86</v>
      </c>
      <c r="C35" s="151">
        <v>72402.274999999994</v>
      </c>
      <c r="D35" s="154">
        <v>0</v>
      </c>
      <c r="E35" s="154">
        <v>1085.4999999999995</v>
      </c>
      <c r="F35" s="153">
        <v>73487.774999999994</v>
      </c>
      <c r="G35" s="154">
        <v>6512.5899953613289</v>
      </c>
      <c r="H35" s="186">
        <v>8.8621406694668998</v>
      </c>
      <c r="I35" s="153">
        <v>66975.185004638668</v>
      </c>
      <c r="J35" s="154">
        <v>1635.1899999999996</v>
      </c>
      <c r="K35" s="154">
        <v>1.9999999999996021E-2</v>
      </c>
      <c r="L35" s="154">
        <v>1647.7769960937499</v>
      </c>
      <c r="M35" s="154">
        <v>1063.8790034179692</v>
      </c>
      <c r="N35" s="46">
        <v>1.4693999648739897</v>
      </c>
      <c r="O35" s="154">
        <v>1086.7164998779297</v>
      </c>
      <c r="P35" s="41" t="s">
        <v>149</v>
      </c>
    </row>
    <row r="36" spans="1:18" ht="10.75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0</v>
      </c>
      <c r="E39" s="152">
        <v>-125</v>
      </c>
      <c r="F39" s="153">
        <v>1707.922</v>
      </c>
      <c r="G39" s="154">
        <v>38.431750000000001</v>
      </c>
      <c r="H39" s="186">
        <v>2.2502052201447138</v>
      </c>
      <c r="I39" s="153">
        <v>1669.4902500000001</v>
      </c>
      <c r="J39" s="154">
        <v>38.252000000000002</v>
      </c>
      <c r="K39" s="154">
        <v>0</v>
      </c>
      <c r="L39" s="154">
        <v>0</v>
      </c>
      <c r="M39" s="154">
        <v>0</v>
      </c>
      <c r="N39" s="46">
        <v>0</v>
      </c>
      <c r="O39" s="154">
        <v>9.5630000000000006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190" t="s">
        <v>91</v>
      </c>
      <c r="C42" s="175">
        <v>74235.197</v>
      </c>
      <c r="D42" s="155">
        <v>0</v>
      </c>
      <c r="E42" s="155">
        <v>960.49999999999955</v>
      </c>
      <c r="F42" s="156">
        <v>75195.696999999986</v>
      </c>
      <c r="G42" s="155">
        <v>6551.0217453613286</v>
      </c>
      <c r="H42" s="191">
        <v>8.7119635919610268</v>
      </c>
      <c r="I42" s="156">
        <v>68644.675254638656</v>
      </c>
      <c r="J42" s="155">
        <v>1673.442</v>
      </c>
      <c r="K42" s="155">
        <v>2.0000000000436557E-2</v>
      </c>
      <c r="L42" s="155">
        <v>1647.7769960937489</v>
      </c>
      <c r="M42" s="155">
        <v>1063.8790034179692</v>
      </c>
      <c r="N42" s="58">
        <v>1.4331193913555174</v>
      </c>
      <c r="O42" s="155">
        <v>1096.2794998779295</v>
      </c>
      <c r="P42" s="54" t="s">
        <v>149</v>
      </c>
      <c r="R42" s="192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75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44748</v>
      </c>
      <c r="K47" s="33">
        <v>44755</v>
      </c>
      <c r="L47" s="33">
        <v>44762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93"/>
      <c r="B49" s="40"/>
      <c r="C49" s="237" t="s">
        <v>137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41" t="s">
        <v>4</v>
      </c>
    </row>
    <row r="50" spans="1:16" s="2" customFormat="1" ht="10.75" customHeight="1" x14ac:dyDescent="0.25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5" customHeight="1" x14ac:dyDescent="0.25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5" customHeight="1" x14ac:dyDescent="0.25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75" customHeight="1" x14ac:dyDescent="0.3">
      <c r="B83" s="200" t="s">
        <v>192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75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75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75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75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44748</v>
      </c>
      <c r="K90" s="33">
        <v>44755</v>
      </c>
      <c r="L90" s="33">
        <v>44762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75" customHeight="1" x14ac:dyDescent="0.3">
      <c r="B92" s="40"/>
      <c r="C92" s="237" t="s">
        <v>138</v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41" t="s">
        <v>4</v>
      </c>
      <c r="Q92" s="194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0</v>
      </c>
      <c r="E93" s="152">
        <v>330.5</v>
      </c>
      <c r="F93" s="153">
        <v>46377</v>
      </c>
      <c r="G93" s="154">
        <v>25377.620000000003</v>
      </c>
      <c r="H93" s="186">
        <v>54.720270823899789</v>
      </c>
      <c r="I93" s="153">
        <v>20999.379999999997</v>
      </c>
      <c r="J93" s="154">
        <v>0</v>
      </c>
      <c r="K93" s="154">
        <v>0</v>
      </c>
      <c r="L93" s="154">
        <v>0</v>
      </c>
      <c r="M93" s="154">
        <v>0.55999999999994543</v>
      </c>
      <c r="N93" s="46">
        <v>1.2161619232730944E-3</v>
      </c>
      <c r="O93" s="154">
        <v>0.13999999999998636</v>
      </c>
      <c r="P93" s="41" t="s">
        <v>149</v>
      </c>
      <c r="Q93" s="194"/>
      <c r="T93" s="4"/>
    </row>
    <row r="94" spans="1:254" ht="10.75" customHeight="1" x14ac:dyDescent="0.3">
      <c r="B94" s="40" t="s">
        <v>63</v>
      </c>
      <c r="C94" s="151">
        <v>7</v>
      </c>
      <c r="D94" s="152">
        <v>0</v>
      </c>
      <c r="E94" s="152">
        <v>100</v>
      </c>
      <c r="F94" s="153">
        <v>107</v>
      </c>
      <c r="G94" s="154">
        <v>0.8</v>
      </c>
      <c r="H94" s="186">
        <v>0.74766355140186913</v>
      </c>
      <c r="I94" s="153">
        <v>106.2</v>
      </c>
      <c r="J94" s="154">
        <v>0</v>
      </c>
      <c r="K94" s="154">
        <v>0</v>
      </c>
      <c r="L94" s="154">
        <v>0</v>
      </c>
      <c r="M94" s="154">
        <v>0.48</v>
      </c>
      <c r="N94" s="46">
        <v>6.8571428571428577</v>
      </c>
      <c r="O94" s="154">
        <v>0.12</v>
      </c>
      <c r="P94" s="41" t="s">
        <v>150</v>
      </c>
      <c r="Q94" s="194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16115.439999999999</v>
      </c>
      <c r="H96" s="186">
        <v>38.855324227556018</v>
      </c>
      <c r="I96" s="153">
        <v>25360.06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75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96.290000141143764</v>
      </c>
      <c r="H97" s="186">
        <v>702.84671635871359</v>
      </c>
      <c r="I97" s="153">
        <v>-82.590000141143761</v>
      </c>
      <c r="J97" s="154">
        <v>0</v>
      </c>
      <c r="K97" s="154">
        <v>0</v>
      </c>
      <c r="L97" s="154">
        <v>1.0799999999999699</v>
      </c>
      <c r="M97" s="154">
        <v>1.4210854715202004E-14</v>
      </c>
      <c r="N97" s="46">
        <v>8.3593263030600028E-13</v>
      </c>
      <c r="O97" s="154">
        <v>0.26999999999999602</v>
      </c>
      <c r="P97" s="41">
        <v>0</v>
      </c>
      <c r="Q97" s="194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0.09</v>
      </c>
      <c r="H99" s="186">
        <v>22.5</v>
      </c>
      <c r="I99" s="153">
        <v>0.31000000000000005</v>
      </c>
      <c r="J99" s="154">
        <v>0</v>
      </c>
      <c r="K99" s="154">
        <v>0</v>
      </c>
      <c r="L99" s="154">
        <v>0</v>
      </c>
      <c r="M99" s="154">
        <v>0.09</v>
      </c>
      <c r="N99" s="46">
        <v>22.499999999999996</v>
      </c>
      <c r="O99" s="154">
        <v>2.2499999999999999E-2</v>
      </c>
      <c r="P99" s="41" t="s">
        <v>150</v>
      </c>
      <c r="R99" s="188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11829.08</v>
      </c>
      <c r="H101" s="186">
        <v>44.385126261678735</v>
      </c>
      <c r="I101" s="153">
        <v>14821.92</v>
      </c>
      <c r="J101" s="154">
        <v>0</v>
      </c>
      <c r="K101" s="154">
        <v>0</v>
      </c>
      <c r="L101" s="154">
        <v>9.0949470177292824E-13</v>
      </c>
      <c r="M101" s="154">
        <v>0</v>
      </c>
      <c r="N101" s="46">
        <v>0</v>
      </c>
      <c r="O101" s="154">
        <v>2.2737367544323206E-13</v>
      </c>
      <c r="P101" s="41" t="s">
        <v>149</v>
      </c>
      <c r="Q101" s="194"/>
      <c r="T101" s="4"/>
    </row>
    <row r="102" spans="1:20" s="194" customFormat="1" ht="10.7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-319.20000000000073</v>
      </c>
      <c r="F102" s="153">
        <v>23569.599999999999</v>
      </c>
      <c r="G102" s="154">
        <v>11566.460000000003</v>
      </c>
      <c r="H102" s="186">
        <v>49.073637227615244</v>
      </c>
      <c r="I102" s="153">
        <v>12003.139999999996</v>
      </c>
      <c r="J102" s="154">
        <v>4.5799999999990177</v>
      </c>
      <c r="K102" s="154">
        <v>0</v>
      </c>
      <c r="L102" s="154">
        <v>7.5400000000008731</v>
      </c>
      <c r="M102" s="154">
        <v>10.100000000000364</v>
      </c>
      <c r="N102" s="46">
        <v>4.2279227085497653E-2</v>
      </c>
      <c r="O102" s="154">
        <v>5.5550000000000637</v>
      </c>
      <c r="P102" s="41" t="s">
        <v>149</v>
      </c>
      <c r="R102" s="188"/>
      <c r="T102" s="4"/>
    </row>
    <row r="103" spans="1:20" s="194" customFormat="1" ht="10.75" customHeight="1" x14ac:dyDescent="0.3">
      <c r="A103" s="168"/>
      <c r="B103" s="47" t="s">
        <v>73</v>
      </c>
      <c r="C103" s="151">
        <v>137707.29999999999</v>
      </c>
      <c r="D103" s="152">
        <v>0</v>
      </c>
      <c r="E103" s="152">
        <v>496.89999999999418</v>
      </c>
      <c r="F103" s="153">
        <v>138204.19999999998</v>
      </c>
      <c r="G103" s="154">
        <v>64985.810000141151</v>
      </c>
      <c r="H103" s="186">
        <v>47.02158834546357</v>
      </c>
      <c r="I103" s="153">
        <v>73218.389999858831</v>
      </c>
      <c r="J103" s="154">
        <v>4.5799999999990177</v>
      </c>
      <c r="K103" s="154">
        <v>0</v>
      </c>
      <c r="L103" s="154">
        <v>8.6200000000017525</v>
      </c>
      <c r="M103" s="154">
        <v>11.230000000000324</v>
      </c>
      <c r="N103" s="46">
        <v>29.400638246152461</v>
      </c>
      <c r="O103" s="154">
        <v>6.1075000000002735</v>
      </c>
      <c r="P103" s="41" t="s">
        <v>149</v>
      </c>
      <c r="R103" s="188"/>
      <c r="T103" s="4"/>
    </row>
    <row r="104" spans="1:20" s="194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0</v>
      </c>
      <c r="E106" s="152">
        <v>-100</v>
      </c>
      <c r="F106" s="153">
        <v>164.75599999999997</v>
      </c>
      <c r="G106" s="154">
        <v>0</v>
      </c>
      <c r="H106" s="186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0</v>
      </c>
      <c r="E107" s="152">
        <v>587</v>
      </c>
      <c r="F107" s="153">
        <v>591.55799999999999</v>
      </c>
      <c r="G107" s="154">
        <v>0.14939888176321992</v>
      </c>
      <c r="H107" s="186">
        <v>2.525515363890268E-2</v>
      </c>
      <c r="I107" s="153">
        <v>591.40860111823679</v>
      </c>
      <c r="J107" s="154">
        <v>0</v>
      </c>
      <c r="K107" s="154">
        <v>6.9999998807906971E-4</v>
      </c>
      <c r="L107" s="154">
        <v>0</v>
      </c>
      <c r="M107" s="154">
        <v>9.9888044781984431E-4</v>
      </c>
      <c r="N107" s="46">
        <v>2.1914884770071179E-2</v>
      </c>
      <c r="O107" s="154">
        <v>4.2472010897472851E-4</v>
      </c>
      <c r="P107" s="41" t="s">
        <v>149</v>
      </c>
      <c r="Q107" s="194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4.3719999872148023E-2</v>
      </c>
      <c r="H108" s="186">
        <v>0.25509072800133042</v>
      </c>
      <c r="I108" s="153">
        <v>17.09528000012785</v>
      </c>
      <c r="J108" s="154">
        <v>2.5999999046325689E-3</v>
      </c>
      <c r="K108" s="154">
        <v>1.8899999707937196E-3</v>
      </c>
      <c r="L108" s="154">
        <v>6.4400000572204658E-3</v>
      </c>
      <c r="M108" s="154">
        <v>2.7799999713897516E-3</v>
      </c>
      <c r="N108" s="46">
        <v>1.6220316070889501E-2</v>
      </c>
      <c r="O108" s="154">
        <v>3.4274999760091265E-3</v>
      </c>
      <c r="P108" s="41" t="s">
        <v>149</v>
      </c>
      <c r="Q108" s="194"/>
      <c r="R108" s="188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190</v>
      </c>
      <c r="F109" s="153">
        <v>1306.4690000000001</v>
      </c>
      <c r="G109" s="154">
        <v>1302.479984375</v>
      </c>
      <c r="H109" s="186">
        <v>99.694672003315802</v>
      </c>
      <c r="I109" s="153">
        <v>3.9890156250000928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194"/>
      <c r="R109" s="188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0</v>
      </c>
      <c r="E110" s="152">
        <v>204</v>
      </c>
      <c r="F110" s="153">
        <v>14841.931</v>
      </c>
      <c r="G110" s="154">
        <v>7495.5600000000159</v>
      </c>
      <c r="H110" s="186">
        <v>50.502592957749336</v>
      </c>
      <c r="I110" s="153">
        <v>7346.3709999999846</v>
      </c>
      <c r="J110" s="154">
        <v>0</v>
      </c>
      <c r="K110" s="154">
        <v>0</v>
      </c>
      <c r="L110" s="154">
        <v>-4.5474735088646412E-13</v>
      </c>
      <c r="M110" s="154">
        <v>4.5474735088646412E-13</v>
      </c>
      <c r="N110" s="46">
        <v>3.1066367978265787E-15</v>
      </c>
      <c r="O110" s="154">
        <v>0</v>
      </c>
      <c r="P110" s="41" t="s">
        <v>149</v>
      </c>
      <c r="Q110" s="194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105</v>
      </c>
      <c r="F111" s="153">
        <v>122.038</v>
      </c>
      <c r="G111" s="154">
        <v>15.264900100752714</v>
      </c>
      <c r="H111" s="186">
        <v>12.508317164123236</v>
      </c>
      <c r="I111" s="153">
        <v>106.77309989924728</v>
      </c>
      <c r="J111" s="154">
        <v>5.7999999597697638E-3</v>
      </c>
      <c r="K111" s="154">
        <v>5.6100001156329071E-2</v>
      </c>
      <c r="L111" s="154">
        <v>3.1100000002421524E-2</v>
      </c>
      <c r="M111" s="154">
        <v>0.11135016725212488</v>
      </c>
      <c r="N111" s="46">
        <v>0.65354012942906958</v>
      </c>
      <c r="O111" s="154">
        <v>5.1087542092661309E-2</v>
      </c>
      <c r="P111" s="41" t="s">
        <v>149</v>
      </c>
      <c r="Q111" s="194"/>
      <c r="T111" s="4"/>
    </row>
    <row r="112" spans="1:20" s="194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0.19202020238339895</v>
      </c>
      <c r="H112" s="186">
        <v>1.8853235383740692</v>
      </c>
      <c r="I112" s="153">
        <v>9.9929797976166022</v>
      </c>
      <c r="J112" s="154">
        <v>1.0000000000000009E-3</v>
      </c>
      <c r="K112" s="154">
        <v>0</v>
      </c>
      <c r="L112" s="154">
        <v>2.0000000074505142E-3</v>
      </c>
      <c r="M112" s="154">
        <v>9.2020287364730224E-4</v>
      </c>
      <c r="N112" s="46">
        <v>9.0348833936897618E-3</v>
      </c>
      <c r="O112" s="154">
        <v>9.8005072027445433E-4</v>
      </c>
      <c r="P112" s="41" t="s">
        <v>149</v>
      </c>
      <c r="R112" s="188"/>
      <c r="T112" s="4"/>
    </row>
    <row r="113" spans="1:20" s="194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20</v>
      </c>
      <c r="F113" s="153">
        <v>20.3</v>
      </c>
      <c r="G113" s="154">
        <v>32.48299992108344</v>
      </c>
      <c r="H113" s="186">
        <v>160.01477793637164</v>
      </c>
      <c r="I113" s="153">
        <v>-12.182999921083439</v>
      </c>
      <c r="J113" s="154">
        <v>0</v>
      </c>
      <c r="K113" s="154">
        <v>0</v>
      </c>
      <c r="L113" s="154">
        <v>1.4210854715202004E-14</v>
      </c>
      <c r="M113" s="154">
        <v>-1.4210854715202004E-14</v>
      </c>
      <c r="N113" s="46">
        <v>-4.7369515717340018E-12</v>
      </c>
      <c r="O113" s="154">
        <v>0</v>
      </c>
      <c r="P113" s="41">
        <v>0</v>
      </c>
      <c r="R113" s="188"/>
      <c r="T113" s="4"/>
    </row>
    <row r="114" spans="1:20" s="194" customFormat="1" ht="10.75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58.099999999999994</v>
      </c>
      <c r="F114" s="153">
        <v>58.3</v>
      </c>
      <c r="G114" s="154">
        <v>48.509999795913707</v>
      </c>
      <c r="H114" s="186">
        <v>83.207546819749069</v>
      </c>
      <c r="I114" s="153">
        <v>9.7900002040862901</v>
      </c>
      <c r="J114" s="154">
        <v>0</v>
      </c>
      <c r="K114" s="154">
        <v>0</v>
      </c>
      <c r="L114" s="154">
        <v>7.1054273576010019E-15</v>
      </c>
      <c r="M114" s="154">
        <v>-7.1054273576010019E-15</v>
      </c>
      <c r="N114" s="46">
        <v>-3.5527136788005009E-12</v>
      </c>
      <c r="O114" s="154">
        <v>0</v>
      </c>
      <c r="P114" s="41" t="s">
        <v>149</v>
      </c>
      <c r="R114" s="188"/>
      <c r="T114" s="4"/>
    </row>
    <row r="115" spans="1:20" s="194" customFormat="1" ht="10.75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75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395.5</v>
      </c>
      <c r="F116" s="153">
        <v>24212.504000000001</v>
      </c>
      <c r="G116" s="154">
        <v>6639.3488000000425</v>
      </c>
      <c r="H116" s="186">
        <v>27.421157266510072</v>
      </c>
      <c r="I116" s="153">
        <v>17573.155199999957</v>
      </c>
      <c r="J116" s="154">
        <v>0</v>
      </c>
      <c r="K116" s="154">
        <v>0.14250000000000007</v>
      </c>
      <c r="L116" s="154">
        <v>1.2000000000000011E-2</v>
      </c>
      <c r="M116" s="154">
        <v>5.0200000002980083E-2</v>
      </c>
      <c r="N116" s="46">
        <v>2.1077378163508758E-4</v>
      </c>
      <c r="O116" s="154">
        <v>5.1175000000745041E-2</v>
      </c>
      <c r="P116" s="41" t="s">
        <v>149</v>
      </c>
      <c r="R116" s="188"/>
      <c r="T116" s="4"/>
    </row>
    <row r="117" spans="1:20" s="194" customFormat="1" ht="10.7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-1369.5</v>
      </c>
      <c r="F117" s="153">
        <v>21671.685000000001</v>
      </c>
      <c r="G117" s="154">
        <v>11511.924078883374</v>
      </c>
      <c r="H117" s="186">
        <v>53.1196539580719</v>
      </c>
      <c r="I117" s="153">
        <v>10159.760921116627</v>
      </c>
      <c r="J117" s="154">
        <v>-364.54428283691232</v>
      </c>
      <c r="K117" s="154">
        <v>0</v>
      </c>
      <c r="L117" s="154">
        <v>0</v>
      </c>
      <c r="M117" s="154">
        <v>-1.8189894035458565E-12</v>
      </c>
      <c r="N117" s="46">
        <v>-7.8945132533151248E-15</v>
      </c>
      <c r="O117" s="154">
        <v>-91.136070709228534</v>
      </c>
      <c r="P117" s="41" t="s">
        <v>149</v>
      </c>
      <c r="R117" s="188"/>
      <c r="T117" s="4"/>
    </row>
    <row r="118" spans="1:20" s="194" customFormat="1" ht="10.75" customHeight="1" x14ac:dyDescent="0.3">
      <c r="A118" s="168"/>
      <c r="B118" s="199" t="s">
        <v>86</v>
      </c>
      <c r="C118" s="151">
        <v>200635.93199999997</v>
      </c>
      <c r="D118" s="154">
        <v>0</v>
      </c>
      <c r="E118" s="152">
        <v>587</v>
      </c>
      <c r="F118" s="153">
        <v>201222.93199999997</v>
      </c>
      <c r="G118" s="154">
        <v>92031.765902301355</v>
      </c>
      <c r="H118" s="186">
        <v>45.73622150695099</v>
      </c>
      <c r="I118" s="153">
        <v>109191.16609769862</v>
      </c>
      <c r="J118" s="154">
        <v>-359.9548828370489</v>
      </c>
      <c r="K118" s="154">
        <v>0.20119000111520194</v>
      </c>
      <c r="L118" s="154">
        <v>8.6715400000684113</v>
      </c>
      <c r="M118" s="154">
        <v>11.3962492505469</v>
      </c>
      <c r="N118" s="46">
        <v>5.68006395312426E-3</v>
      </c>
      <c r="O118" s="154">
        <v>-84.921475896329596</v>
      </c>
      <c r="P118" s="41" t="s">
        <v>149</v>
      </c>
      <c r="R118" s="188"/>
      <c r="T118" s="4"/>
    </row>
    <row r="119" spans="1:20" s="194" customFormat="1" ht="10.75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7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-138</v>
      </c>
      <c r="F120" s="153">
        <v>354.96600000000001</v>
      </c>
      <c r="G120" s="154">
        <v>0</v>
      </c>
      <c r="H120" s="186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75" customHeight="1" x14ac:dyDescent="0.3">
      <c r="A122" s="168"/>
      <c r="B122" s="49" t="s">
        <v>89</v>
      </c>
      <c r="C122" s="151">
        <v>1605.1189999999999</v>
      </c>
      <c r="D122" s="152">
        <v>0</v>
      </c>
      <c r="E122" s="152">
        <v>-668.99999999999989</v>
      </c>
      <c r="F122" s="153">
        <v>936.11900000000003</v>
      </c>
      <c r="G122" s="154">
        <v>52.38992099441591</v>
      </c>
      <c r="H122" s="186">
        <v>5.5965022603339856</v>
      </c>
      <c r="I122" s="153">
        <v>883.72907900558414</v>
      </c>
      <c r="J122" s="154">
        <v>1.0115700009167199</v>
      </c>
      <c r="K122" s="154">
        <v>1.3970999994799342</v>
      </c>
      <c r="L122" s="154">
        <v>2.4367199998645357</v>
      </c>
      <c r="M122" s="154">
        <v>1.6477649987043377</v>
      </c>
      <c r="N122" s="46">
        <v>0.10265687458090882</v>
      </c>
      <c r="O122" s="154">
        <v>1.6232887497413819</v>
      </c>
      <c r="P122" s="41" t="s">
        <v>149</v>
      </c>
      <c r="R122" s="188"/>
      <c r="T122" s="4"/>
    </row>
    <row r="123" spans="1:20" s="194" customFormat="1" ht="10.75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218.18067802024612</v>
      </c>
      <c r="H123" s="186">
        <v>12.467467315442635</v>
      </c>
      <c r="I123" s="153">
        <v>1531.8193219797538</v>
      </c>
      <c r="J123" s="154">
        <v>6.1531299998388533</v>
      </c>
      <c r="K123" s="154">
        <v>7.9420350013225516</v>
      </c>
      <c r="L123" s="154">
        <v>6.1038850086479215</v>
      </c>
      <c r="M123" s="154">
        <v>3.4428250032516416</v>
      </c>
      <c r="N123" s="46">
        <v>0.19673285732866524</v>
      </c>
      <c r="O123" s="154">
        <v>5.910468753265242</v>
      </c>
      <c r="P123" s="41" t="s">
        <v>149</v>
      </c>
      <c r="R123" s="188"/>
      <c r="T123" s="4"/>
    </row>
    <row r="124" spans="1:20" s="194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75" customHeight="1" x14ac:dyDescent="0.3">
      <c r="A125" s="168"/>
      <c r="B125" s="190" t="s">
        <v>91</v>
      </c>
      <c r="C125" s="175">
        <v>204484.01699999996</v>
      </c>
      <c r="D125" s="155">
        <v>0</v>
      </c>
      <c r="E125" s="160">
        <v>-219.99999999999989</v>
      </c>
      <c r="F125" s="156">
        <v>204314.01699999999</v>
      </c>
      <c r="G125" s="155">
        <v>92302.336501316022</v>
      </c>
      <c r="H125" s="191">
        <v>45.176702928471137</v>
      </c>
      <c r="I125" s="156">
        <v>112011.68049868397</v>
      </c>
      <c r="J125" s="155">
        <v>-352.7901828362933</v>
      </c>
      <c r="K125" s="155">
        <v>9.5403250019176884</v>
      </c>
      <c r="L125" s="155">
        <v>17.212145008580869</v>
      </c>
      <c r="M125" s="155">
        <v>16.486839252502879</v>
      </c>
      <c r="N125" s="58">
        <v>8.06265423302149E-3</v>
      </c>
      <c r="O125" s="155">
        <v>-77.38771839332297</v>
      </c>
      <c r="P125" s="54" t="s">
        <v>149</v>
      </c>
      <c r="R125" s="192"/>
      <c r="T125" s="4"/>
    </row>
    <row r="126" spans="1:20" s="194" customFormat="1" ht="10.75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75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44748</v>
      </c>
      <c r="K130" s="33">
        <v>44755</v>
      </c>
      <c r="L130" s="33">
        <v>44762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75" customHeight="1" x14ac:dyDescent="0.3">
      <c r="A132" s="168"/>
      <c r="B132" s="40"/>
      <c r="C132" s="235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88"/>
    </row>
    <row r="133" spans="1:18" s="194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24510.940000000002</v>
      </c>
      <c r="H133" s="186">
        <v>53.207732300044498</v>
      </c>
      <c r="I133" s="153">
        <v>21555.559999999998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75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0.4</v>
      </c>
      <c r="H134" s="186">
        <v>0.37383177570093457</v>
      </c>
      <c r="I134" s="153">
        <v>106.6</v>
      </c>
      <c r="J134" s="154">
        <v>0</v>
      </c>
      <c r="K134" s="154">
        <v>0</v>
      </c>
      <c r="L134" s="154">
        <v>0</v>
      </c>
      <c r="M134" s="154">
        <v>8.0000000000000016E-2</v>
      </c>
      <c r="N134" s="46">
        <v>0</v>
      </c>
      <c r="O134" s="154">
        <v>2.0000000000000004E-2</v>
      </c>
      <c r="P134" s="41" t="s">
        <v>150</v>
      </c>
      <c r="R134" s="188"/>
    </row>
    <row r="135" spans="1:18" s="194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7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-20</v>
      </c>
      <c r="F142" s="153">
        <v>23868.799999999999</v>
      </c>
      <c r="G142" s="154">
        <v>7562.8800000000028</v>
      </c>
      <c r="H142" s="186">
        <v>31.685212494972529</v>
      </c>
      <c r="I142" s="153">
        <v>16305.919999999996</v>
      </c>
      <c r="J142" s="154">
        <v>4.5799999999990177</v>
      </c>
      <c r="K142" s="154">
        <v>0</v>
      </c>
      <c r="L142" s="154">
        <v>7.5400000000008731</v>
      </c>
      <c r="M142" s="154">
        <v>10.100000000000364</v>
      </c>
      <c r="N142" s="46">
        <v>4.2279227085497653E-2</v>
      </c>
      <c r="O142" s="154">
        <v>5.5550000000000637</v>
      </c>
      <c r="P142" s="41" t="s">
        <v>149</v>
      </c>
      <c r="R142" s="188"/>
    </row>
    <row r="143" spans="1:18" s="194" customFormat="1" ht="10.75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100</v>
      </c>
      <c r="F143" s="153">
        <v>137807.29999999999</v>
      </c>
      <c r="G143" s="154">
        <v>54084.73</v>
      </c>
      <c r="H143" s="186">
        <v>39.246636426372191</v>
      </c>
      <c r="I143" s="153">
        <v>83722.569999999978</v>
      </c>
      <c r="J143" s="154">
        <v>4.5799999999990177</v>
      </c>
      <c r="K143" s="154">
        <v>0</v>
      </c>
      <c r="L143" s="154">
        <v>7.5400000000008731</v>
      </c>
      <c r="M143" s="154">
        <v>10.180000000000364</v>
      </c>
      <c r="N143" s="46">
        <v>4.2279227085497653E-2</v>
      </c>
      <c r="O143" s="154">
        <v>5.5750000000000632</v>
      </c>
      <c r="P143" s="41" t="s">
        <v>149</v>
      </c>
      <c r="R143" s="188"/>
    </row>
    <row r="144" spans="1:18" s="194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7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75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75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75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75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100</v>
      </c>
      <c r="F158" s="153">
        <v>200735.93199999997</v>
      </c>
      <c r="G158" s="154">
        <v>68317.768995605467</v>
      </c>
      <c r="H158" s="186">
        <v>34.033652229041621</v>
      </c>
      <c r="I158" s="153">
        <v>132418.1630043945</v>
      </c>
      <c r="J158" s="154">
        <v>4.5799999999990177</v>
      </c>
      <c r="K158" s="154">
        <v>0</v>
      </c>
      <c r="L158" s="154">
        <v>7.5400000000008731</v>
      </c>
      <c r="M158" s="154">
        <v>10.180000000000364</v>
      </c>
      <c r="N158" s="46">
        <v>5.0738668285999567E-3</v>
      </c>
      <c r="O158" s="154">
        <v>5.5750000000000632</v>
      </c>
      <c r="P158" s="41" t="s">
        <v>149</v>
      </c>
      <c r="R158" s="188"/>
    </row>
    <row r="159" spans="1:18" s="194" customFormat="1" ht="10.75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75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75" customHeight="1" x14ac:dyDescent="0.3">
      <c r="B165" s="208" t="s">
        <v>91</v>
      </c>
      <c r="C165" s="157">
        <v>204534.01699999996</v>
      </c>
      <c r="D165" s="155">
        <v>0</v>
      </c>
      <c r="E165" s="155">
        <v>100</v>
      </c>
      <c r="F165" s="156">
        <v>204584.01699999999</v>
      </c>
      <c r="G165" s="155">
        <v>68317.768995605467</v>
      </c>
      <c r="H165" s="191">
        <v>33.393502580216456</v>
      </c>
      <c r="I165" s="156">
        <v>136266.24800439453</v>
      </c>
      <c r="J165" s="155">
        <v>4.5799999999990177</v>
      </c>
      <c r="K165" s="155">
        <v>0</v>
      </c>
      <c r="L165" s="155">
        <v>7.5400000000081491</v>
      </c>
      <c r="M165" s="155">
        <v>10.180000000000364</v>
      </c>
      <c r="N165" s="58">
        <v>4.9771671965941804E-3</v>
      </c>
      <c r="O165" s="155">
        <v>5.5750000000018822</v>
      </c>
      <c r="P165" s="54" t="s">
        <v>149</v>
      </c>
      <c r="Q165" s="194"/>
    </row>
    <row r="166" spans="1:254" ht="10.75" customHeight="1" x14ac:dyDescent="0.3">
      <c r="B166" s="200" t="s">
        <v>192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75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75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75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75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44748</v>
      </c>
      <c r="K173" s="33">
        <v>44755</v>
      </c>
      <c r="L173" s="33">
        <v>44762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75" customHeight="1" x14ac:dyDescent="0.3">
      <c r="A175" s="168"/>
      <c r="B175" s="40"/>
      <c r="C175" s="237" t="s">
        <v>139</v>
      </c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41" t="s">
        <v>4</v>
      </c>
      <c r="Q175" s="194"/>
      <c r="R175" s="188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30</v>
      </c>
      <c r="F176" s="153">
        <v>81.72</v>
      </c>
      <c r="G176" s="154">
        <v>7.5299999999999994</v>
      </c>
      <c r="H176" s="186">
        <v>9.2143906020557989</v>
      </c>
      <c r="I176" s="153">
        <v>74.19</v>
      </c>
      <c r="J176" s="154">
        <v>1.3200000000000003</v>
      </c>
      <c r="K176" s="154">
        <v>0.29000000000000004</v>
      </c>
      <c r="L176" s="154">
        <v>2.0000000000000018E-2</v>
      </c>
      <c r="M176" s="154">
        <v>5.1199999999999992</v>
      </c>
      <c r="N176" s="46">
        <v>9.8994586233565336</v>
      </c>
      <c r="O176" s="154">
        <v>1.6875</v>
      </c>
      <c r="P176" s="41">
        <v>41.964444444444446</v>
      </c>
      <c r="Q176" s="194"/>
      <c r="R176" s="188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8.75</v>
      </c>
      <c r="H177" s="186">
        <v>70.919111687469609</v>
      </c>
      <c r="I177" s="153">
        <v>3.5879999999999992</v>
      </c>
      <c r="J177" s="154">
        <v>3.2500000000000004</v>
      </c>
      <c r="K177" s="154">
        <v>0.71</v>
      </c>
      <c r="L177" s="154">
        <v>2.2599999999999998</v>
      </c>
      <c r="M177" s="154">
        <v>1.4100000000000001</v>
      </c>
      <c r="N177" s="46">
        <v>11.428108283352246</v>
      </c>
      <c r="O177" s="154">
        <v>1.9075000000000002</v>
      </c>
      <c r="P177" s="41">
        <v>0</v>
      </c>
      <c r="Q177" s="194"/>
      <c r="R177" s="188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1.44</v>
      </c>
      <c r="H178" s="186">
        <v>34.474503231984684</v>
      </c>
      <c r="I178" s="153">
        <v>2.7369999999999997</v>
      </c>
      <c r="J178" s="154">
        <v>7.999999999999996E-2</v>
      </c>
      <c r="K178" s="154">
        <v>0</v>
      </c>
      <c r="L178" s="154">
        <v>0</v>
      </c>
      <c r="M178" s="154">
        <v>0</v>
      </c>
      <c r="N178" s="46">
        <v>0</v>
      </c>
      <c r="O178" s="154">
        <v>1.999999999999999E-2</v>
      </c>
      <c r="P178" s="41" t="s">
        <v>149</v>
      </c>
      <c r="Q178" s="194"/>
      <c r="R178" s="188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154">
        <v>0</v>
      </c>
      <c r="P179" s="41" t="s">
        <v>149</v>
      </c>
      <c r="Q179" s="194"/>
      <c r="R179" s="188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28.175999938964839</v>
      </c>
      <c r="H180" s="186">
        <v>9391.9999796549455</v>
      </c>
      <c r="I180" s="153">
        <v>-27.875999938964839</v>
      </c>
      <c r="J180" s="154">
        <v>0</v>
      </c>
      <c r="K180" s="154">
        <v>0</v>
      </c>
      <c r="L180" s="154">
        <v>3.5999999999994259E-2</v>
      </c>
      <c r="M180" s="154">
        <v>0</v>
      </c>
      <c r="N180" s="46">
        <v>0</v>
      </c>
      <c r="O180" s="154">
        <v>8.9999999999985647E-3</v>
      </c>
      <c r="P180" s="41" t="s">
        <v>150</v>
      </c>
      <c r="Q180" s="194"/>
      <c r="R180" s="188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75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86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4"/>
      <c r="R184" s="188"/>
    </row>
    <row r="185" spans="1:20" s="194" customFormat="1" ht="10.7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49.999999999999993</v>
      </c>
      <c r="F185" s="153">
        <v>77.545999999999992</v>
      </c>
      <c r="G185" s="154">
        <v>28.82</v>
      </c>
      <c r="H185" s="186">
        <v>37.165037526113537</v>
      </c>
      <c r="I185" s="153">
        <v>48.725999999999992</v>
      </c>
      <c r="J185" s="154">
        <v>3.54</v>
      </c>
      <c r="K185" s="154">
        <v>4.54</v>
      </c>
      <c r="L185" s="154">
        <v>2.950000000000002</v>
      </c>
      <c r="M185" s="154">
        <v>0.70999999999999908</v>
      </c>
      <c r="N185" s="46">
        <v>2.5775067160386231</v>
      </c>
      <c r="O185" s="154">
        <v>2.9350000000000001</v>
      </c>
      <c r="P185" s="41">
        <v>14.601703577512772</v>
      </c>
      <c r="R185" s="188"/>
      <c r="T185" s="61"/>
    </row>
    <row r="186" spans="1:20" s="194" customFormat="1" ht="10.75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33.899999999999977</v>
      </c>
      <c r="F186" s="153">
        <v>202.95599999999996</v>
      </c>
      <c r="G186" s="154">
        <v>74.715999938964842</v>
      </c>
      <c r="H186" s="186">
        <v>36.813890665447119</v>
      </c>
      <c r="I186" s="153">
        <v>128.24000006103512</v>
      </c>
      <c r="J186" s="154">
        <v>8.1900000000000013</v>
      </c>
      <c r="K186" s="154">
        <v>5.54</v>
      </c>
      <c r="L186" s="154">
        <v>5.2659999999999965</v>
      </c>
      <c r="M186" s="154">
        <v>7.2399999999999984</v>
      </c>
      <c r="N186" s="46">
        <v>4.282604580730645</v>
      </c>
      <c r="O186" s="154">
        <v>6.5589999999999993</v>
      </c>
      <c r="P186" s="41">
        <v>17.55176094847311</v>
      </c>
      <c r="R186" s="188"/>
      <c r="T186" s="61"/>
    </row>
    <row r="187" spans="1:20" s="194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1.3125000005364416</v>
      </c>
      <c r="H188" s="186">
        <v>13.792559904754535</v>
      </c>
      <c r="I188" s="153">
        <v>8.203499999463558</v>
      </c>
      <c r="J188" s="154">
        <v>0.18749999999999989</v>
      </c>
      <c r="K188" s="154">
        <v>1.7250000000000099E-2</v>
      </c>
      <c r="L188" s="154">
        <v>1.5749999999999931E-2</v>
      </c>
      <c r="M188" s="154">
        <v>1.7500000000000293E-3</v>
      </c>
      <c r="N188" s="46">
        <v>1.6641308482312944E-2</v>
      </c>
      <c r="O188" s="154">
        <v>5.5562499999999987E-2</v>
      </c>
      <c r="P188" s="41" t="s">
        <v>149</v>
      </c>
      <c r="Q188" s="194"/>
      <c r="R188" s="188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86" t="s">
        <v>151</v>
      </c>
      <c r="I190" s="153">
        <v>-1.1100000000000001</v>
      </c>
      <c r="J190" s="154">
        <v>0.72000000000000008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0.18000000000000002</v>
      </c>
      <c r="P190" s="41">
        <v>0</v>
      </c>
      <c r="Q190" s="194"/>
      <c r="R190" s="188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5.7907499873638146</v>
      </c>
      <c r="H192" s="186">
        <v>171.52695460200883</v>
      </c>
      <c r="I192" s="153">
        <v>-2.414749987363817</v>
      </c>
      <c r="J192" s="154">
        <v>0</v>
      </c>
      <c r="K192" s="154">
        <v>8.0000000000000071E-2</v>
      </c>
      <c r="L192" s="154">
        <v>1.4680000114440903</v>
      </c>
      <c r="M192" s="154">
        <v>0.8940000002384183</v>
      </c>
      <c r="N192" s="46">
        <v>1.8673239206249863</v>
      </c>
      <c r="O192" s="154">
        <v>0.61050000292062712</v>
      </c>
      <c r="P192" s="41">
        <v>0</v>
      </c>
      <c r="Q192" s="194"/>
      <c r="R192" s="188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5.8579999837875363</v>
      </c>
      <c r="H194" s="186">
        <v>2202.2556330028328</v>
      </c>
      <c r="I194" s="153">
        <v>-5.5919999837875363</v>
      </c>
      <c r="J194" s="154">
        <v>0</v>
      </c>
      <c r="K194" s="154">
        <v>0.08</v>
      </c>
      <c r="L194" s="154">
        <v>1.04</v>
      </c>
      <c r="M194" s="154">
        <v>1.1599999999999997</v>
      </c>
      <c r="N194" s="46">
        <v>436.0902255639096</v>
      </c>
      <c r="O194" s="154">
        <v>0.56999999999999995</v>
      </c>
      <c r="P194" s="41">
        <v>0</v>
      </c>
      <c r="Q194" s="194"/>
      <c r="R194" s="188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1</v>
      </c>
      <c r="F196" s="153">
        <v>1.746</v>
      </c>
      <c r="G196" s="154">
        <v>2.8090000000000006</v>
      </c>
      <c r="H196" s="186">
        <v>160.88201603665524</v>
      </c>
      <c r="I196" s="153">
        <v>-1.0630000000000006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>
        <v>0</v>
      </c>
      <c r="Q196" s="194"/>
      <c r="R196" s="188"/>
    </row>
    <row r="197" spans="1:20" s="61" customFormat="1" ht="10.75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50</v>
      </c>
      <c r="F197" s="153">
        <v>52.91</v>
      </c>
      <c r="G197" s="154">
        <v>85.904937259152561</v>
      </c>
      <c r="H197" s="186">
        <v>162.36049378029213</v>
      </c>
      <c r="I197" s="153">
        <v>-32.994937259152564</v>
      </c>
      <c r="J197" s="154">
        <v>2.4580000000000126</v>
      </c>
      <c r="K197" s="154">
        <v>2.9300000000000068</v>
      </c>
      <c r="L197" s="154">
        <v>4.2410000686646043</v>
      </c>
      <c r="M197" s="154">
        <v>4.260937098942648</v>
      </c>
      <c r="N197" s="46">
        <v>146.42395529012535</v>
      </c>
      <c r="O197" s="154">
        <v>3.472484291901818</v>
      </c>
      <c r="P197" s="41">
        <v>0</v>
      </c>
      <c r="Q197" s="194"/>
      <c r="R197" s="188"/>
    </row>
    <row r="198" spans="1:20" s="61" customFormat="1" ht="10.75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75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86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75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17.457000122070312</v>
      </c>
      <c r="H200" s="186">
        <v>12.312911821347679</v>
      </c>
      <c r="I200" s="153">
        <v>124.32099987792968</v>
      </c>
      <c r="J200" s="154">
        <v>0</v>
      </c>
      <c r="K200" s="154">
        <v>0</v>
      </c>
      <c r="L200" s="154">
        <v>0.68800003051757808</v>
      </c>
      <c r="M200" s="154">
        <v>1.9519999694824226</v>
      </c>
      <c r="N200" s="46">
        <v>1.1634421494370077</v>
      </c>
      <c r="O200" s="154">
        <v>0.66000000000000014</v>
      </c>
      <c r="P200" s="41" t="s">
        <v>149</v>
      </c>
      <c r="Q200" s="194"/>
      <c r="R200" s="188"/>
    </row>
    <row r="201" spans="1:20" s="61" customFormat="1" ht="10.75" customHeight="1" x14ac:dyDescent="0.3">
      <c r="A201" s="171"/>
      <c r="B201" s="199" t="s">
        <v>86</v>
      </c>
      <c r="C201" s="151">
        <v>524.78</v>
      </c>
      <c r="D201" s="154">
        <v>0</v>
      </c>
      <c r="E201" s="152">
        <v>-26.600000000000023</v>
      </c>
      <c r="F201" s="153">
        <v>498.17999999999995</v>
      </c>
      <c r="G201" s="154">
        <v>194.9581872918755</v>
      </c>
      <c r="H201" s="186">
        <v>39.134085529703228</v>
      </c>
      <c r="I201" s="153">
        <v>303.22181270812445</v>
      </c>
      <c r="J201" s="154">
        <v>11.555500000000013</v>
      </c>
      <c r="K201" s="154">
        <v>8.6472500000000068</v>
      </c>
      <c r="L201" s="154">
        <v>12.718750110626269</v>
      </c>
      <c r="M201" s="154">
        <v>15.508687068663487</v>
      </c>
      <c r="N201" s="46">
        <v>2.9552740326734037</v>
      </c>
      <c r="O201" s="154">
        <v>12.107546794822444</v>
      </c>
      <c r="P201" s="41">
        <v>23.044033927483259</v>
      </c>
      <c r="Q201" s="194"/>
      <c r="R201" s="192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7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80.5</v>
      </c>
      <c r="F205" s="153">
        <v>1227.893</v>
      </c>
      <c r="G205" s="154">
        <v>139.48579000109424</v>
      </c>
      <c r="H205" s="186">
        <v>11.359767504260896</v>
      </c>
      <c r="I205" s="153">
        <v>1088.4072099989057</v>
      </c>
      <c r="J205" s="154">
        <v>19.524870000123983</v>
      </c>
      <c r="K205" s="154">
        <v>20.840640000045315</v>
      </c>
      <c r="L205" s="154">
        <v>35.561000000000014</v>
      </c>
      <c r="M205" s="154">
        <v>37.383799999952188</v>
      </c>
      <c r="N205" s="46"/>
      <c r="O205" s="154"/>
      <c r="P205" s="41" t="s">
        <v>149</v>
      </c>
      <c r="R205" s="188"/>
      <c r="T205" s="61"/>
    </row>
    <row r="206" spans="1:20" s="194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75" customHeight="1" x14ac:dyDescent="0.3">
      <c r="A208" s="174"/>
      <c r="B208" s="208" t="s">
        <v>91</v>
      </c>
      <c r="C208" s="176">
        <v>1776.373</v>
      </c>
      <c r="D208" s="155">
        <v>0</v>
      </c>
      <c r="E208" s="160">
        <v>53.899999999999977</v>
      </c>
      <c r="F208" s="156">
        <v>1830.2730000000001</v>
      </c>
      <c r="G208" s="155">
        <v>334.44397729296975</v>
      </c>
      <c r="H208" s="191">
        <v>18.272901217084538</v>
      </c>
      <c r="I208" s="156">
        <v>1495.8290227070304</v>
      </c>
      <c r="J208" s="155">
        <v>31.080370000123995</v>
      </c>
      <c r="K208" s="155">
        <v>29.487890000045322</v>
      </c>
      <c r="L208" s="155">
        <v>48.279750110626281</v>
      </c>
      <c r="M208" s="155">
        <v>52.892487068615679</v>
      </c>
      <c r="N208" s="58">
        <v>2.9775552245286141</v>
      </c>
      <c r="O208" s="155">
        <v>40.43512429485282</v>
      </c>
      <c r="P208" s="54">
        <v>34.993308387021372</v>
      </c>
      <c r="R208" s="188"/>
      <c r="T208" s="61"/>
    </row>
    <row r="209" spans="1:18" s="194" customFormat="1" ht="10.75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75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44748</v>
      </c>
      <c r="K213" s="33">
        <v>44755</v>
      </c>
      <c r="L213" s="33">
        <v>44762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75" hidden="1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8"/>
    </row>
    <row r="216" spans="1:18" s="194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1.29</v>
      </c>
      <c r="H216" s="186">
        <v>2.4941995359628772</v>
      </c>
      <c r="I216" s="153">
        <v>50.43</v>
      </c>
      <c r="J216" s="154">
        <v>0</v>
      </c>
      <c r="K216" s="154">
        <v>0.29000000000000004</v>
      </c>
      <c r="L216" s="154">
        <v>2.0000000000000018E-2</v>
      </c>
      <c r="M216" s="154">
        <v>0.32000000000000006</v>
      </c>
      <c r="N216" s="46">
        <v>0.61871616395978357</v>
      </c>
      <c r="O216" s="154">
        <v>0.15750000000000003</v>
      </c>
      <c r="P216" s="41" t="s">
        <v>149</v>
      </c>
      <c r="R216" s="188"/>
    </row>
    <row r="217" spans="1:18" s="194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2.71</v>
      </c>
      <c r="H217" s="186">
        <v>21.964662019776302</v>
      </c>
      <c r="I217" s="153">
        <v>9.6280000000000001</v>
      </c>
      <c r="J217" s="154">
        <v>1.02</v>
      </c>
      <c r="K217" s="154">
        <v>0.71</v>
      </c>
      <c r="L217" s="154">
        <v>0.8899999999999999</v>
      </c>
      <c r="M217" s="154">
        <v>0</v>
      </c>
      <c r="N217" s="46">
        <v>0</v>
      </c>
      <c r="O217" s="154">
        <v>0.65500000000000003</v>
      </c>
      <c r="P217" s="41">
        <v>12.699236641221374</v>
      </c>
      <c r="R217" s="188"/>
    </row>
    <row r="218" spans="1:18" s="194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0.67999999999999994</v>
      </c>
      <c r="H218" s="186">
        <v>16.279626526214987</v>
      </c>
      <c r="I218" s="153">
        <v>3.4969999999999999</v>
      </c>
      <c r="J218" s="154">
        <v>7.999999999999996E-2</v>
      </c>
      <c r="K218" s="154">
        <v>0</v>
      </c>
      <c r="L218" s="154">
        <v>0</v>
      </c>
      <c r="M218" s="154">
        <v>0</v>
      </c>
      <c r="N218" s="46">
        <v>0</v>
      </c>
      <c r="O218" s="154">
        <v>1.999999999999999E-2</v>
      </c>
      <c r="P218" s="41" t="s">
        <v>149</v>
      </c>
      <c r="R218" s="188"/>
    </row>
    <row r="219" spans="1:18" s="194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8"/>
    </row>
    <row r="220" spans="1:18" s="194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28.175999938964839</v>
      </c>
      <c r="H220" s="186">
        <v>9391.9999796549455</v>
      </c>
      <c r="I220" s="153">
        <v>-27.875999938964839</v>
      </c>
      <c r="J220" s="154">
        <v>0</v>
      </c>
      <c r="K220" s="154">
        <v>0</v>
      </c>
      <c r="L220" s="154">
        <v>3.5999999999994259E-2</v>
      </c>
      <c r="M220" s="154">
        <v>0</v>
      </c>
      <c r="N220" s="46">
        <v>0</v>
      </c>
      <c r="O220" s="154">
        <v>8.9999999999985647E-3</v>
      </c>
      <c r="P220" s="41" t="s">
        <v>150</v>
      </c>
      <c r="R220" s="188"/>
    </row>
    <row r="221" spans="1:18" s="194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75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10.210000000000001</v>
      </c>
      <c r="H225" s="186">
        <v>37.065272634865323</v>
      </c>
      <c r="I225" s="153">
        <v>17.335999999999999</v>
      </c>
      <c r="J225" s="154">
        <v>3.54</v>
      </c>
      <c r="K225" s="154">
        <v>4.54</v>
      </c>
      <c r="L225" s="154">
        <v>0.75000000000000178</v>
      </c>
      <c r="M225" s="154">
        <v>0.70999999999999908</v>
      </c>
      <c r="N225" s="46">
        <v>2.5775067160386231</v>
      </c>
      <c r="O225" s="154">
        <v>2.3850000000000002</v>
      </c>
      <c r="P225" s="41">
        <v>5.2687631027253659</v>
      </c>
      <c r="R225" s="188"/>
    </row>
    <row r="226" spans="1:18" s="194" customFormat="1" ht="10.75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43.065999938964843</v>
      </c>
      <c r="H226" s="186">
        <v>25.474398979607258</v>
      </c>
      <c r="I226" s="153">
        <v>125.99000006103515</v>
      </c>
      <c r="J226" s="154">
        <v>4.6400000000000006</v>
      </c>
      <c r="K226" s="154">
        <v>5.54</v>
      </c>
      <c r="L226" s="154">
        <v>1.695999999999996</v>
      </c>
      <c r="M226" s="154">
        <v>1.0299999999999991</v>
      </c>
      <c r="N226" s="46">
        <v>3.1962228799984067</v>
      </c>
      <c r="O226" s="154">
        <v>3.2264999999999988</v>
      </c>
      <c r="P226" s="41">
        <v>37.048504590433964</v>
      </c>
      <c r="R226" s="188"/>
    </row>
    <row r="227" spans="1:18" s="194" customFormat="1" ht="10.75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0.62250000053644172</v>
      </c>
      <c r="H228" s="186">
        <v>5.9195511652381301</v>
      </c>
      <c r="I228" s="153">
        <v>9.8934999994635575</v>
      </c>
      <c r="J228" s="154">
        <v>0.18749999999999989</v>
      </c>
      <c r="K228" s="154">
        <v>1.7250000000000099E-2</v>
      </c>
      <c r="L228" s="154">
        <v>1.5749999999999931E-2</v>
      </c>
      <c r="M228" s="154">
        <v>1.7500000000000293E-3</v>
      </c>
      <c r="N228" s="46">
        <v>1.6641308482312944E-2</v>
      </c>
      <c r="O228" s="154">
        <v>5.5562499999999987E-2</v>
      </c>
      <c r="P228" s="41" t="s">
        <v>149</v>
      </c>
      <c r="R228" s="188"/>
    </row>
    <row r="229" spans="1:18" s="194" customFormat="1" ht="10.75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75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0.72000000000000008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0.18000000000000002</v>
      </c>
      <c r="P230" s="41">
        <v>0</v>
      </c>
      <c r="R230" s="188"/>
    </row>
    <row r="231" spans="1:18" s="194" customFormat="1" ht="10.75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75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2.3437500116825092</v>
      </c>
      <c r="H232" s="186">
        <v>4.8954591270835266</v>
      </c>
      <c r="I232" s="153">
        <v>45.532249988317488</v>
      </c>
      <c r="J232" s="154">
        <v>0</v>
      </c>
      <c r="K232" s="154">
        <v>8.0000000000000071E-2</v>
      </c>
      <c r="L232" s="154">
        <v>1.0480000114440913</v>
      </c>
      <c r="M232" s="154">
        <v>0.13400000023841763</v>
      </c>
      <c r="N232" s="46">
        <v>0.27988971559532466</v>
      </c>
      <c r="O232" s="154">
        <v>0.31550000292062724</v>
      </c>
      <c r="P232" s="41" t="s">
        <v>149</v>
      </c>
      <c r="R232" s="188"/>
    </row>
    <row r="233" spans="1:18" s="194" customFormat="1" ht="10.75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75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1</v>
      </c>
      <c r="H234" s="186">
        <v>375.93984962406012</v>
      </c>
      <c r="I234" s="153">
        <v>-0.73399999999999999</v>
      </c>
      <c r="J234" s="154">
        <v>0</v>
      </c>
      <c r="K234" s="154">
        <v>0.08</v>
      </c>
      <c r="L234" s="154">
        <v>0.88</v>
      </c>
      <c r="M234" s="154">
        <v>4.0000000000000036E-2</v>
      </c>
      <c r="N234" s="46">
        <v>15.037593984962419</v>
      </c>
      <c r="O234" s="154">
        <v>0.25</v>
      </c>
      <c r="P234" s="41">
        <v>0</v>
      </c>
      <c r="R234" s="188"/>
    </row>
    <row r="235" spans="1:18" s="194" customFormat="1" ht="10.75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75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2.4690000000000007</v>
      </c>
      <c r="H236" s="186">
        <v>330.9651474530832</v>
      </c>
      <c r="I236" s="153">
        <v>-1.7230000000000008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188"/>
    </row>
    <row r="237" spans="1:18" s="194" customFormat="1" ht="10.75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85.904937259152561</v>
      </c>
      <c r="H237" s="186">
        <v>2952.0596996272357</v>
      </c>
      <c r="I237" s="153">
        <v>-82.994937259152564</v>
      </c>
      <c r="J237" s="154">
        <v>2.4580000000000126</v>
      </c>
      <c r="K237" s="154">
        <v>2.9300000000000068</v>
      </c>
      <c r="L237" s="154">
        <v>4.2410000686646043</v>
      </c>
      <c r="M237" s="154">
        <v>4.260937098942648</v>
      </c>
      <c r="N237" s="46">
        <v>146.42395529012535</v>
      </c>
      <c r="O237" s="154">
        <v>3.472484291901818</v>
      </c>
      <c r="P237" s="41">
        <v>0</v>
      </c>
      <c r="R237" s="188"/>
    </row>
    <row r="238" spans="1:18" s="194" customFormat="1" ht="10.75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75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75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16.643000122070312</v>
      </c>
      <c r="H240" s="186">
        <v>9.9196558083123598</v>
      </c>
      <c r="I240" s="153">
        <v>151.13499987792969</v>
      </c>
      <c r="J240" s="154">
        <v>0</v>
      </c>
      <c r="K240" s="154">
        <v>0</v>
      </c>
      <c r="L240" s="154">
        <v>0</v>
      </c>
      <c r="M240" s="154">
        <v>1.8260000000000005</v>
      </c>
      <c r="N240" s="46">
        <v>1.0883429293471139</v>
      </c>
      <c r="O240" s="154">
        <v>0.45650000000000013</v>
      </c>
      <c r="P240" s="41" t="s">
        <v>149</v>
      </c>
      <c r="R240" s="188"/>
    </row>
    <row r="241" spans="1:254" s="194" customFormat="1" ht="10.75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152.84918733240667</v>
      </c>
      <c r="H241" s="186">
        <v>29.126336242312338</v>
      </c>
      <c r="I241" s="153">
        <v>371.93081266759327</v>
      </c>
      <c r="J241" s="154">
        <v>8.0055000000000121</v>
      </c>
      <c r="K241" s="154">
        <v>8.6472500000000068</v>
      </c>
      <c r="L241" s="154">
        <v>7.880750080108692</v>
      </c>
      <c r="M241" s="154">
        <v>7.2926870991810659</v>
      </c>
      <c r="N241" s="46">
        <v>1.3896655930449076</v>
      </c>
      <c r="O241" s="154">
        <v>7.9565467948224438</v>
      </c>
      <c r="P241" s="41">
        <v>44.745255480633816</v>
      </c>
      <c r="R241" s="188"/>
    </row>
    <row r="242" spans="1:254" s="194" customFormat="1" ht="10.75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75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75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11.445790001094339</v>
      </c>
      <c r="H245" s="186">
        <v>0.99754748382588521</v>
      </c>
      <c r="I245" s="153">
        <v>1135.9472099989057</v>
      </c>
      <c r="J245" s="154">
        <v>1.9748700001239774</v>
      </c>
      <c r="K245" s="154">
        <v>2.1206400000453018</v>
      </c>
      <c r="L245" s="154">
        <v>3.1809999999999992</v>
      </c>
      <c r="M245" s="154">
        <v>1.4837999999523146</v>
      </c>
      <c r="N245" s="46">
        <v>0.1293192480651629</v>
      </c>
      <c r="O245" s="154">
        <v>2.190077500030398</v>
      </c>
      <c r="P245" s="41" t="s">
        <v>149</v>
      </c>
      <c r="R245" s="188"/>
    </row>
    <row r="246" spans="1:254" s="194" customFormat="1" ht="10.75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75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75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164.29497733350101</v>
      </c>
      <c r="H248" s="191">
        <v>9.2489008408426052</v>
      </c>
      <c r="I248" s="156">
        <v>1612.078022666499</v>
      </c>
      <c r="J248" s="155">
        <v>9.9803700001239903</v>
      </c>
      <c r="K248" s="155">
        <v>10.767890000045309</v>
      </c>
      <c r="L248" s="155">
        <v>11.061750080108709</v>
      </c>
      <c r="M248" s="155">
        <v>8.7764870991333801</v>
      </c>
      <c r="N248" s="58">
        <v>0.49406780553033508</v>
      </c>
      <c r="O248" s="155">
        <v>10.146624294852847</v>
      </c>
      <c r="P248" s="54" t="s">
        <v>149</v>
      </c>
      <c r="R248" s="188"/>
    </row>
    <row r="249" spans="1:254" ht="10.75" hidden="1" customHeight="1" x14ac:dyDescent="0.3">
      <c r="B249" s="200" t="s">
        <v>192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75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75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75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75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75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75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75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44748</v>
      </c>
      <c r="K256" s="33">
        <v>44755</v>
      </c>
      <c r="L256" s="33">
        <v>44762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75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75" customHeight="1" x14ac:dyDescent="0.3">
      <c r="A258" s="193"/>
      <c r="B258" s="40"/>
      <c r="C258" s="237" t="s">
        <v>119</v>
      </c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41" t="s">
        <v>4</v>
      </c>
      <c r="R258" s="188"/>
    </row>
    <row r="259" spans="1:18" s="194" customFormat="1" ht="10.75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75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75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75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75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75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75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75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75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75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75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75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75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75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75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75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75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75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75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75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75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75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75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75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75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75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75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75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75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75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75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75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75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75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75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75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75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44748</v>
      </c>
      <c r="K296" s="33">
        <v>44755</v>
      </c>
      <c r="L296" s="33">
        <v>44762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75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75" customHeight="1" x14ac:dyDescent="0.3">
      <c r="A298" s="193"/>
      <c r="B298" s="40"/>
      <c r="C298" s="237" t="s">
        <v>120</v>
      </c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41" t="s">
        <v>4</v>
      </c>
      <c r="R298" s="188"/>
    </row>
    <row r="299" spans="1:18" s="194" customFormat="1" ht="10.75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75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75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75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75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28.647999996185295</v>
      </c>
      <c r="H303" s="186">
        <v>99.141749709943568</v>
      </c>
      <c r="I303" s="153">
        <v>0.2480000038147061</v>
      </c>
      <c r="J303" s="154">
        <v>0</v>
      </c>
      <c r="K303" s="154">
        <v>0</v>
      </c>
      <c r="L303" s="154">
        <v>0.24099999999999255</v>
      </c>
      <c r="M303" s="154">
        <v>0</v>
      </c>
      <c r="N303" s="46">
        <v>0</v>
      </c>
      <c r="O303" s="154">
        <v>6.0249999999998138E-2</v>
      </c>
      <c r="P303" s="41" t="s">
        <v>150</v>
      </c>
      <c r="R303" s="188"/>
    </row>
    <row r="304" spans="1:18" s="194" customFormat="1" ht="10.75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75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75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75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75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75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-214.00000000000009</v>
      </c>
      <c r="F309" s="153">
        <v>234.89599999999999</v>
      </c>
      <c r="G309" s="154">
        <v>28.647999996185295</v>
      </c>
      <c r="H309" s="186">
        <v>12.196035690767529</v>
      </c>
      <c r="I309" s="153">
        <v>206.2480000038147</v>
      </c>
      <c r="J309" s="154">
        <v>0</v>
      </c>
      <c r="K309" s="154">
        <v>0</v>
      </c>
      <c r="L309" s="154">
        <v>0.24099999999999255</v>
      </c>
      <c r="M309" s="154">
        <v>0</v>
      </c>
      <c r="N309" s="46">
        <v>0</v>
      </c>
      <c r="O309" s="154">
        <v>6.0249999999998138E-2</v>
      </c>
      <c r="P309" s="41" t="s">
        <v>149</v>
      </c>
      <c r="R309" s="188"/>
    </row>
    <row r="310" spans="1:18" s="194" customFormat="1" ht="10.75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75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4.5000000000000005E-3</v>
      </c>
      <c r="H311" s="186">
        <v>0.22982635342185909</v>
      </c>
      <c r="I311" s="153">
        <v>1.9535</v>
      </c>
      <c r="J311" s="154">
        <v>0</v>
      </c>
      <c r="K311" s="154">
        <v>0</v>
      </c>
      <c r="L311" s="154">
        <v>2.5000000000000001E-3</v>
      </c>
      <c r="M311" s="154">
        <v>2.0000000000000005E-3</v>
      </c>
      <c r="N311" s="46">
        <v>0.10214504596527071</v>
      </c>
      <c r="O311" s="154">
        <v>1.1250000000000001E-3</v>
      </c>
      <c r="P311" s="41" t="s">
        <v>149</v>
      </c>
      <c r="R311" s="188"/>
    </row>
    <row r="312" spans="1:18" s="194" customFormat="1" ht="10.75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75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75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9.7370000049471869E-2</v>
      </c>
      <c r="H314" s="186">
        <v>6.6193065975167826</v>
      </c>
      <c r="I314" s="153">
        <v>1.3736299999505281</v>
      </c>
      <c r="J314" s="154">
        <v>4.0000000596046581E-4</v>
      </c>
      <c r="K314" s="154">
        <v>2.7500000745058206E-3</v>
      </c>
      <c r="L314" s="154">
        <v>3.1200000047683918E-3</v>
      </c>
      <c r="M314" s="154">
        <v>2.0000000298021903E-4</v>
      </c>
      <c r="N314" s="46">
        <v>1.3596193268539702E-2</v>
      </c>
      <c r="O314" s="154">
        <v>1.6175000220537243E-3</v>
      </c>
      <c r="P314" s="41" t="s">
        <v>149</v>
      </c>
      <c r="R314" s="188"/>
    </row>
    <row r="315" spans="1:18" s="194" customFormat="1" ht="10.75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-12.5</v>
      </c>
      <c r="F315" s="153">
        <v>6.7999999999999616E-2</v>
      </c>
      <c r="G315" s="154">
        <v>0</v>
      </c>
      <c r="H315" s="186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75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86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75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75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0.12050000052899139</v>
      </c>
      <c r="H318" s="186">
        <v>8.1750339571907311</v>
      </c>
      <c r="I318" s="153">
        <v>1.3534999994710086</v>
      </c>
      <c r="J318" s="154">
        <v>0</v>
      </c>
      <c r="K318" s="154">
        <v>2.1000000014901182E-3</v>
      </c>
      <c r="L318" s="154">
        <v>0</v>
      </c>
      <c r="M318" s="154">
        <v>0</v>
      </c>
      <c r="N318" s="46">
        <v>0</v>
      </c>
      <c r="O318" s="154">
        <v>5.2500000037252956E-4</v>
      </c>
      <c r="P318" s="41" t="s">
        <v>149</v>
      </c>
      <c r="R318" s="188"/>
    </row>
    <row r="319" spans="1:18" s="194" customFormat="1" ht="10.75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15.110000002861019</v>
      </c>
      <c r="H319" s="186">
        <v>318.97825634074348</v>
      </c>
      <c r="I319" s="153">
        <v>-10.373000002861019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75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12.500000000000002</v>
      </c>
      <c r="F320" s="153">
        <v>22.563000000000002</v>
      </c>
      <c r="G320" s="154">
        <v>98.828877999365289</v>
      </c>
      <c r="H320" s="186">
        <v>438.01302131527399</v>
      </c>
      <c r="I320" s="153">
        <v>-76.265877999365287</v>
      </c>
      <c r="J320" s="154">
        <v>1.7389999999999901</v>
      </c>
      <c r="K320" s="154">
        <v>0.93999999999999773</v>
      </c>
      <c r="L320" s="154">
        <v>1.634000000000114</v>
      </c>
      <c r="M320" s="154">
        <v>2.7308781910612225</v>
      </c>
      <c r="N320" s="46">
        <v>27.137813684400502</v>
      </c>
      <c r="O320" s="154">
        <v>1.7609695477653311</v>
      </c>
      <c r="P320" s="41">
        <v>0</v>
      </c>
      <c r="R320" s="188"/>
    </row>
    <row r="321" spans="1:254" s="194" customFormat="1" ht="10.75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75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75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1424.9999999999998</v>
      </c>
      <c r="F323" s="153">
        <v>2691.8829999999998</v>
      </c>
      <c r="G323" s="154">
        <v>533.42883700943003</v>
      </c>
      <c r="H323" s="186">
        <v>19.816196952446671</v>
      </c>
      <c r="I323" s="153">
        <v>2158.4541629905698</v>
      </c>
      <c r="J323" s="154">
        <v>77.250002929687753</v>
      </c>
      <c r="K323" s="154">
        <v>0</v>
      </c>
      <c r="L323" s="154">
        <v>0</v>
      </c>
      <c r="M323" s="154">
        <v>0</v>
      </c>
      <c r="N323" s="46">
        <v>0</v>
      </c>
      <c r="O323" s="154">
        <v>19.312500732421938</v>
      </c>
      <c r="P323" s="41" t="s">
        <v>149</v>
      </c>
      <c r="R323" s="188"/>
    </row>
    <row r="324" spans="1:254" s="194" customFormat="1" ht="10.75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585</v>
      </c>
      <c r="F324" s="153">
        <v>2968.183</v>
      </c>
      <c r="G324" s="154">
        <v>676.23808500842006</v>
      </c>
      <c r="H324" s="186">
        <v>22.78289731490343</v>
      </c>
      <c r="I324" s="153">
        <v>2291.9449149915799</v>
      </c>
      <c r="J324" s="154">
        <v>78.989402929693711</v>
      </c>
      <c r="K324" s="154">
        <v>0.94485000007599362</v>
      </c>
      <c r="L324" s="154">
        <v>1.8806200000048749</v>
      </c>
      <c r="M324" s="154">
        <v>2.7330781910642026</v>
      </c>
      <c r="N324" s="46">
        <v>0.11468184319308264</v>
      </c>
      <c r="O324" s="154">
        <v>21.136987780209697</v>
      </c>
      <c r="P324" s="41" t="s">
        <v>149</v>
      </c>
      <c r="R324" s="188"/>
    </row>
    <row r="325" spans="1:254" s="194" customFormat="1" ht="10.75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75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75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75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-585</v>
      </c>
      <c r="F328" s="153">
        <v>181.69600000000003</v>
      </c>
      <c r="G328" s="154">
        <v>0.57854999785125238</v>
      </c>
      <c r="H328" s="186">
        <v>0.31841647468917988</v>
      </c>
      <c r="I328" s="153">
        <v>181.11745000214879</v>
      </c>
      <c r="J328" s="154">
        <v>1.8009999871254012E-2</v>
      </c>
      <c r="K328" s="154">
        <v>4.2650000549852907E-2</v>
      </c>
      <c r="L328" s="154">
        <v>8.4660001322627021E-2</v>
      </c>
      <c r="M328" s="154">
        <v>0.14040999671816801</v>
      </c>
      <c r="N328" s="46">
        <v>1.8313646701974187E-2</v>
      </c>
      <c r="O328" s="154">
        <v>7.1432499615475487E-2</v>
      </c>
      <c r="P328" s="41" t="s">
        <v>150</v>
      </c>
      <c r="R328" s="188"/>
    </row>
    <row r="329" spans="1:254" s="194" customFormat="1" ht="10.75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75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75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676.81663500627133</v>
      </c>
      <c r="H331" s="191">
        <v>19.811984990514933</v>
      </c>
      <c r="I331" s="156">
        <v>2739.3813649937292</v>
      </c>
      <c r="J331" s="155">
        <v>79.007412929564907</v>
      </c>
      <c r="K331" s="155">
        <v>0.98750000062591425</v>
      </c>
      <c r="L331" s="155">
        <v>1.9652800013273009</v>
      </c>
      <c r="M331" s="155">
        <v>2.8734881877823706</v>
      </c>
      <c r="N331" s="58">
        <v>8.4113631229289706E-2</v>
      </c>
      <c r="O331" s="155">
        <v>21.208420279825123</v>
      </c>
      <c r="P331" s="54" t="s">
        <v>149</v>
      </c>
      <c r="R331" s="188"/>
    </row>
    <row r="332" spans="1:254" ht="10.75" customHeight="1" x14ac:dyDescent="0.3">
      <c r="B332" s="200" t="s">
        <v>192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75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75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75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75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75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75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75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44748</v>
      </c>
      <c r="K339" s="33">
        <v>44755</v>
      </c>
      <c r="L339" s="33">
        <v>44762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75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75" customHeight="1" x14ac:dyDescent="0.3">
      <c r="A341" s="193"/>
      <c r="B341" s="40"/>
      <c r="C341" s="237" t="s">
        <v>141</v>
      </c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41" t="s">
        <v>4</v>
      </c>
      <c r="R341" s="188"/>
    </row>
    <row r="342" spans="1:18" s="194" customFormat="1" ht="10.75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75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75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75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75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75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75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75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75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451.07000000000005</v>
      </c>
      <c r="H350" s="186">
        <v>108.14458917427278</v>
      </c>
      <c r="I350" s="153">
        <v>-33.971000000000004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75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75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33.000000000000114</v>
      </c>
      <c r="F352" s="153">
        <v>867.05200000000013</v>
      </c>
      <c r="G352" s="154">
        <v>473.40000000000003</v>
      </c>
      <c r="H352" s="186">
        <v>54.598801455968029</v>
      </c>
      <c r="I352" s="153">
        <v>393.6520000000001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75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4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75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-7.2</v>
      </c>
      <c r="F355" s="153">
        <v>3.9999999999999991</v>
      </c>
      <c r="G355" s="154">
        <v>0</v>
      </c>
      <c r="H355" s="186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75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3.2245327532291399E-4</v>
      </c>
      <c r="H356" s="186">
        <v>0.32245327532291401</v>
      </c>
      <c r="I356" s="153">
        <v>9.967754672467706E-2</v>
      </c>
      <c r="J356" s="154">
        <v>0</v>
      </c>
      <c r="K356" s="154">
        <v>0</v>
      </c>
      <c r="L356" s="154">
        <v>0</v>
      </c>
      <c r="M356" s="154">
        <v>-7.7546738088131039E-5</v>
      </c>
      <c r="N356" s="46">
        <v>-1.2924456348021841E-2</v>
      </c>
      <c r="O356" s="154">
        <v>-1.938668452203276E-5</v>
      </c>
      <c r="P356" s="41">
        <v>0</v>
      </c>
      <c r="R356" s="188"/>
    </row>
    <row r="357" spans="1:18" s="194" customFormat="1" ht="10.75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75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-75</v>
      </c>
      <c r="F358" s="153">
        <v>118.60400000000001</v>
      </c>
      <c r="G358" s="154">
        <v>0.26999999999999996</v>
      </c>
      <c r="H358" s="186">
        <v>0.22764830865738081</v>
      </c>
      <c r="I358" s="153">
        <v>118.33400000000002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75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75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1.5157509107813252</v>
      </c>
      <c r="H360" s="186">
        <v>21.060871346134849</v>
      </c>
      <c r="I360" s="153">
        <v>5.6812490892186744</v>
      </c>
      <c r="J360" s="154">
        <v>0.10259999608993597</v>
      </c>
      <c r="K360" s="154">
        <v>5.0000000000016698E-4</v>
      </c>
      <c r="L360" s="154">
        <v>2.0999999437469885E-3</v>
      </c>
      <c r="M360" s="154">
        <v>1.8150913044810979E-2</v>
      </c>
      <c r="N360" s="46">
        <v>0.25220109830222287</v>
      </c>
      <c r="O360" s="154">
        <v>3.0837727269623527E-2</v>
      </c>
      <c r="P360" s="41" t="s">
        <v>149</v>
      </c>
      <c r="R360" s="188"/>
    </row>
    <row r="361" spans="1:18" s="194" customFormat="1" ht="10.75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86">
        <v>1.3727232383548391</v>
      </c>
      <c r="I361" s="153">
        <v>4.4401999998092645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75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75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125</v>
      </c>
      <c r="F363" s="153">
        <v>126.042</v>
      </c>
      <c r="G363" s="154">
        <v>0.85899999999999999</v>
      </c>
      <c r="H363" s="186">
        <v>0.6815188587931007</v>
      </c>
      <c r="I363" s="153">
        <v>125.18300000000001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75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75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0</v>
      </c>
      <c r="H365" s="186">
        <v>0</v>
      </c>
      <c r="I365" s="153">
        <v>40.015999999999963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8"/>
    </row>
    <row r="366" spans="1:18" s="194" customFormat="1" ht="10.75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800</v>
      </c>
      <c r="F366" s="153">
        <v>2956.9879999999998</v>
      </c>
      <c r="G366" s="154">
        <v>870.49875668740265</v>
      </c>
      <c r="H366" s="186">
        <v>29.438697643933715</v>
      </c>
      <c r="I366" s="153">
        <v>2086.489243312597</v>
      </c>
      <c r="J366" s="154">
        <v>-177.1931992187499</v>
      </c>
      <c r="K366" s="154">
        <v>0.34600000000000364</v>
      </c>
      <c r="L366" s="154">
        <v>1.2599999847412846</v>
      </c>
      <c r="M366" s="154">
        <v>1.682999999999879</v>
      </c>
      <c r="N366" s="46">
        <v>7.8025468848221646E-2</v>
      </c>
      <c r="O366" s="154">
        <v>-43.476049808502182</v>
      </c>
      <c r="P366" s="41" t="s">
        <v>149</v>
      </c>
      <c r="R366" s="188"/>
    </row>
    <row r="367" spans="1:18" s="194" customFormat="1" ht="10.75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-22.699999999999818</v>
      </c>
      <c r="F367" s="153">
        <v>5384.5679999999993</v>
      </c>
      <c r="G367" s="154">
        <v>2157.5176222391501</v>
      </c>
      <c r="H367" s="186">
        <v>40.068537016138535</v>
      </c>
      <c r="I367" s="153">
        <v>3227.0503777608492</v>
      </c>
      <c r="J367" s="154">
        <v>-177.09059922265996</v>
      </c>
      <c r="K367" s="154">
        <v>0.3465000000000038</v>
      </c>
      <c r="L367" s="154">
        <v>1.2620999846850316</v>
      </c>
      <c r="M367" s="154">
        <v>1.701073366306602</v>
      </c>
      <c r="N367" s="46">
        <v>3.1459017128549982E-2</v>
      </c>
      <c r="O367" s="154">
        <v>-43.445231467917083</v>
      </c>
      <c r="P367" s="41" t="s">
        <v>149</v>
      </c>
      <c r="R367" s="188"/>
    </row>
    <row r="368" spans="1:18" s="194" customFormat="1" ht="10.75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75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75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75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22.2</v>
      </c>
      <c r="F371" s="153">
        <v>22.27</v>
      </c>
      <c r="G371" s="154">
        <v>0.57220000392198589</v>
      </c>
      <c r="H371" s="186">
        <v>2.569375859550902</v>
      </c>
      <c r="I371" s="153">
        <v>21.697799996078015</v>
      </c>
      <c r="J371" s="154">
        <v>2.5159999936819055E-2</v>
      </c>
      <c r="K371" s="154">
        <v>3.380000013113027E-2</v>
      </c>
      <c r="L371" s="154">
        <v>8.5400000393390463E-2</v>
      </c>
      <c r="M371" s="154">
        <v>4.3400000266731076E-2</v>
      </c>
      <c r="N371" s="46">
        <v>62.000000381044387</v>
      </c>
      <c r="O371" s="154">
        <v>4.6940000182017716E-2</v>
      </c>
      <c r="P371" s="41" t="s">
        <v>149</v>
      </c>
      <c r="R371" s="188"/>
    </row>
    <row r="372" spans="1:18" s="194" customFormat="1" ht="10.75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75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75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-0.49999999999981881</v>
      </c>
      <c r="F374" s="156">
        <v>5407.7380000000003</v>
      </c>
      <c r="G374" s="155">
        <v>2158.0898222430719</v>
      </c>
      <c r="H374" s="191">
        <v>39.90744045371784</v>
      </c>
      <c r="I374" s="156">
        <v>3249.6481777569284</v>
      </c>
      <c r="J374" s="155">
        <v>-177.06543922272294</v>
      </c>
      <c r="K374" s="155">
        <v>0.38030000013168319</v>
      </c>
      <c r="L374" s="155">
        <v>1.3474999850777749</v>
      </c>
      <c r="M374" s="155">
        <v>1.7444733665733332</v>
      </c>
      <c r="N374" s="58">
        <v>3.225883662583752E-2</v>
      </c>
      <c r="O374" s="155">
        <v>-43.398291467735035</v>
      </c>
      <c r="P374" s="54" t="s">
        <v>149</v>
      </c>
      <c r="R374" s="192"/>
    </row>
    <row r="375" spans="1:18" s="194" customFormat="1" ht="10.75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" hidden="1" x14ac:dyDescent="0.3">
      <c r="A376" s="193"/>
      <c r="F376" s="195"/>
      <c r="I376" s="195"/>
      <c r="N376" s="197"/>
      <c r="P376" s="197"/>
      <c r="R376" s="188"/>
    </row>
    <row r="377" spans="1:18" s="194" customFormat="1" ht="10.75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75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75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44748</v>
      </c>
      <c r="K379" s="33">
        <v>44755</v>
      </c>
      <c r="L379" s="33">
        <v>44762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75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75" hidden="1" customHeight="1" x14ac:dyDescent="0.3">
      <c r="A381" s="193"/>
      <c r="B381" s="40"/>
      <c r="C381" s="237" t="s">
        <v>96</v>
      </c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41" t="s">
        <v>4</v>
      </c>
      <c r="R381" s="188"/>
    </row>
    <row r="382" spans="1:18" s="194" customFormat="1" ht="10.75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75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75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75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75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75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75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75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75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75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75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75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75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75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75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75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75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75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75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75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75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75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75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75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75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75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75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75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75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75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75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75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75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75" hidden="1" customHeight="1" x14ac:dyDescent="0.3">
      <c r="B415" s="200" t="s">
        <v>192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75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75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75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75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75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75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75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44748</v>
      </c>
      <c r="K422" s="33">
        <v>44755</v>
      </c>
      <c r="L422" s="33">
        <v>44762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75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75" customHeight="1" x14ac:dyDescent="0.3">
      <c r="A424" s="193"/>
      <c r="B424" s="40"/>
      <c r="C424" s="237" t="s">
        <v>142</v>
      </c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41" t="s">
        <v>4</v>
      </c>
      <c r="R424" s="188"/>
    </row>
    <row r="425" spans="1:18" s="194" customFormat="1" ht="10.75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75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75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75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75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75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75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75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75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8340.8000000000011</v>
      </c>
      <c r="H433" s="186">
        <v>103.43767051937101</v>
      </c>
      <c r="I433" s="153">
        <v>-277.20000000000073</v>
      </c>
      <c r="J433" s="154">
        <v>1258.8600000000006</v>
      </c>
      <c r="K433" s="154">
        <v>0</v>
      </c>
      <c r="L433" s="154">
        <v>0</v>
      </c>
      <c r="M433" s="154">
        <v>0</v>
      </c>
      <c r="N433" s="46">
        <v>0</v>
      </c>
      <c r="O433" s="154">
        <v>314.71500000000015</v>
      </c>
      <c r="P433" s="41">
        <v>0</v>
      </c>
      <c r="R433" s="188"/>
    </row>
    <row r="434" spans="1:18" s="194" customFormat="1" ht="10.75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75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42298.83</v>
      </c>
      <c r="H435" s="186">
        <v>102.66956256240897</v>
      </c>
      <c r="I435" s="153">
        <v>-1099.8330000000051</v>
      </c>
      <c r="J435" s="154">
        <v>1258.8600000000006</v>
      </c>
      <c r="K435" s="154">
        <v>0</v>
      </c>
      <c r="L435" s="154">
        <v>0</v>
      </c>
      <c r="M435" s="154">
        <v>0</v>
      </c>
      <c r="N435" s="46">
        <v>0</v>
      </c>
      <c r="O435" s="154">
        <v>314.71500000000015</v>
      </c>
      <c r="P435" s="41">
        <v>0</v>
      </c>
      <c r="R435" s="192"/>
    </row>
    <row r="436" spans="1:18" s="194" customFormat="1" ht="10.75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75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75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75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75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75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75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75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75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75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75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75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75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75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11728.7</v>
      </c>
      <c r="F449" s="153">
        <v>13346.353000000001</v>
      </c>
      <c r="G449" s="154">
        <v>7477.7809921875014</v>
      </c>
      <c r="H449" s="186">
        <v>56.028646868455382</v>
      </c>
      <c r="I449" s="153">
        <v>5868.5720078124996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75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58242.37</v>
      </c>
      <c r="G450" s="154">
        <v>53468.260992187505</v>
      </c>
      <c r="H450" s="186">
        <v>91.803031010220735</v>
      </c>
      <c r="I450" s="153">
        <v>4774.1090078124944</v>
      </c>
      <c r="J450" s="154">
        <v>1258.8600000000006</v>
      </c>
      <c r="K450" s="154">
        <v>0</v>
      </c>
      <c r="L450" s="154">
        <v>0</v>
      </c>
      <c r="M450" s="154">
        <v>0</v>
      </c>
      <c r="N450" s="46">
        <v>0</v>
      </c>
      <c r="O450" s="154">
        <v>314.71500000000015</v>
      </c>
      <c r="P450" s="41">
        <v>13.169626512280928</v>
      </c>
      <c r="R450" s="188"/>
    </row>
    <row r="451" spans="1:18" s="194" customFormat="1" ht="10.75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75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75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75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75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75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75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58242.37</v>
      </c>
      <c r="G457" s="156">
        <v>53468.260992187505</v>
      </c>
      <c r="H457" s="191">
        <v>91.803031010220735</v>
      </c>
      <c r="I457" s="156">
        <v>4774.109007812498</v>
      </c>
      <c r="J457" s="155">
        <v>1258.8600000000006</v>
      </c>
      <c r="K457" s="155">
        <v>0</v>
      </c>
      <c r="L457" s="155">
        <v>0</v>
      </c>
      <c r="M457" s="155">
        <v>0</v>
      </c>
      <c r="N457" s="58">
        <v>0</v>
      </c>
      <c r="O457" s="155">
        <v>314.71500000000015</v>
      </c>
      <c r="P457" s="54">
        <v>13.169626512280939</v>
      </c>
      <c r="R457" s="188"/>
    </row>
    <row r="458" spans="1:18" s="194" customFormat="1" ht="13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" x14ac:dyDescent="0.3">
      <c r="A459" s="193"/>
      <c r="F459" s="195"/>
      <c r="I459" s="195"/>
      <c r="N459" s="197"/>
      <c r="P459" s="197"/>
      <c r="R459" s="188"/>
    </row>
    <row r="460" spans="1:18" s="194" customFormat="1" ht="13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" hidden="1" x14ac:dyDescent="0.3">
      <c r="A465" s="193"/>
      <c r="B465" s="40"/>
      <c r="C465" s="241" t="s">
        <v>101</v>
      </c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41" t="s">
        <v>4</v>
      </c>
      <c r="R465" s="188"/>
    </row>
    <row r="466" spans="1:18" s="194" customFormat="1" ht="13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75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75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75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75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75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75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44748</v>
      </c>
      <c r="K496" s="33">
        <v>44755</v>
      </c>
      <c r="L496" s="33">
        <v>44762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75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75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75" hidden="1" customHeight="1" x14ac:dyDescent="0.3">
      <c r="A499" s="193"/>
      <c r="B499" s="40"/>
      <c r="C499" s="241" t="s">
        <v>26</v>
      </c>
      <c r="D499" s="238"/>
      <c r="E499" s="238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41" t="s">
        <v>4</v>
      </c>
      <c r="R499" s="188"/>
    </row>
    <row r="500" spans="1:18" s="194" customFormat="1" ht="10.75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75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75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75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75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75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75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75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75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75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75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75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75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75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75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75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75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75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75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75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44748</v>
      </c>
      <c r="K530" s="33">
        <v>44755</v>
      </c>
      <c r="L530" s="33">
        <v>44762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75" customHeight="1" x14ac:dyDescent="0.25">
      <c r="A532" s="168"/>
      <c r="B532" s="212"/>
      <c r="C532" s="239" t="s">
        <v>106</v>
      </c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13"/>
      <c r="Q532" s="194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75" customHeight="1" x14ac:dyDescent="0.25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75" customHeight="1" x14ac:dyDescent="0.25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75" customHeight="1" x14ac:dyDescent="0.25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75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75" customHeight="1" x14ac:dyDescent="0.3">
      <c r="B566" s="200" t="s">
        <v>192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75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75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75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75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75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44748</v>
      </c>
      <c r="K572" s="33">
        <v>44755</v>
      </c>
      <c r="L572" s="33">
        <v>44762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75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75" customHeight="1" x14ac:dyDescent="0.3">
      <c r="A574" s="193"/>
      <c r="B574" s="40"/>
      <c r="C574" s="237" t="s">
        <v>143</v>
      </c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41" t="s">
        <v>4</v>
      </c>
      <c r="R574" s="188"/>
    </row>
    <row r="575" spans="1:20" ht="10.75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86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75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75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937</v>
      </c>
      <c r="F577" s="153">
        <v>4936</v>
      </c>
      <c r="G577" s="154">
        <v>4167.63</v>
      </c>
      <c r="H577" s="186">
        <v>84.433346839546189</v>
      </c>
      <c r="I577" s="153">
        <v>768.36999999999989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75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75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75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349.5</v>
      </c>
      <c r="F580" s="153">
        <v>11681.8</v>
      </c>
      <c r="G580" s="154">
        <v>9620.3499999999985</v>
      </c>
      <c r="H580" s="186">
        <v>82.353318837850324</v>
      </c>
      <c r="I580" s="153">
        <v>2061.4499999999998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75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75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75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75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75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75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75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75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75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-609.5</v>
      </c>
      <c r="F589" s="156">
        <v>11703.800000000001</v>
      </c>
      <c r="G589" s="155">
        <v>9620.3499999999985</v>
      </c>
      <c r="H589" s="191">
        <v>82.198516721064934</v>
      </c>
      <c r="I589" s="156">
        <v>2083.4500000000025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75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75" customHeight="1" x14ac:dyDescent="0.3">
      <c r="A591" s="193"/>
      <c r="B591" s="217"/>
      <c r="C591" s="242"/>
      <c r="D591" s="242"/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19"/>
      <c r="R591" s="188"/>
    </row>
    <row r="592" spans="1:18" s="194" customFormat="1" ht="10.75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75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75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44748</v>
      </c>
      <c r="K594" s="33">
        <v>44755</v>
      </c>
      <c r="L594" s="33">
        <v>44762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75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75" customHeight="1" x14ac:dyDescent="0.3">
      <c r="A596" s="193"/>
      <c r="B596" s="40"/>
      <c r="C596" s="237" t="s">
        <v>107</v>
      </c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41" t="s">
        <v>4</v>
      </c>
      <c r="R596" s="188"/>
    </row>
    <row r="597" spans="1:18" ht="10.75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75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75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75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75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75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75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75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75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75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75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75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75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75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75" customHeight="1" x14ac:dyDescent="0.3">
      <c r="A611" s="193"/>
      <c r="B611" s="217"/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219"/>
      <c r="R611" s="188"/>
    </row>
    <row r="612" spans="1:18" s="194" customFormat="1" ht="10.75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75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75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44748</v>
      </c>
      <c r="K614" s="33">
        <v>44755</v>
      </c>
      <c r="L614" s="33">
        <v>44762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75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75" customHeight="1" x14ac:dyDescent="0.3">
      <c r="A616" s="193"/>
      <c r="B616" s="40"/>
      <c r="C616" s="237" t="s">
        <v>108</v>
      </c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41" t="s">
        <v>4</v>
      </c>
      <c r="R616" s="188"/>
    </row>
    <row r="617" spans="1:18" ht="10.75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75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75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75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75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75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75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75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75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75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75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75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75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75" customHeight="1" x14ac:dyDescent="0.3">
      <c r="A630" s="193"/>
      <c r="B630" s="217"/>
      <c r="C630" s="242"/>
      <c r="D630" s="242"/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19"/>
      <c r="R630" s="188"/>
    </row>
    <row r="631" spans="1:254" s="194" customFormat="1" ht="10.75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75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75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44748</v>
      </c>
      <c r="K633" s="33">
        <v>44755</v>
      </c>
      <c r="L633" s="33">
        <v>44762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75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75" customHeight="1" x14ac:dyDescent="0.3">
      <c r="A635" s="193"/>
      <c r="B635" s="40"/>
      <c r="C635" s="237" t="s">
        <v>109</v>
      </c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41" t="s">
        <v>4</v>
      </c>
      <c r="R635" s="188"/>
    </row>
    <row r="636" spans="1:254" ht="10.75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75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75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75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75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75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75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75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75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" x14ac:dyDescent="0.3">
      <c r="A649" s="193"/>
      <c r="B649" s="200" t="s">
        <v>192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75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75" hidden="1" customHeight="1" x14ac:dyDescent="0.25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75" hidden="1" customHeight="1" x14ac:dyDescent="0.25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5" hidden="1" x14ac:dyDescent="0.25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44748</v>
      </c>
      <c r="K655" s="33">
        <v>44755</v>
      </c>
      <c r="L655" s="33">
        <v>44762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5" hidden="1" x14ac:dyDescent="0.25">
      <c r="B657" s="40"/>
      <c r="C657" s="243" t="s">
        <v>110</v>
      </c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41" t="s">
        <v>4</v>
      </c>
      <c r="Q657" s="194"/>
      <c r="R657" s="194"/>
    </row>
    <row r="658" spans="2:18" s="2" customFormat="1" ht="10.5" hidden="1" x14ac:dyDescent="0.25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5" hidden="1" x14ac:dyDescent="0.25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5" hidden="1" x14ac:dyDescent="0.25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5" hidden="1" x14ac:dyDescent="0.25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5" hidden="1" x14ac:dyDescent="0.25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5" hidden="1" x14ac:dyDescent="0.25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5" hidden="1" x14ac:dyDescent="0.25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5" hidden="1" x14ac:dyDescent="0.25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5" hidden="1" x14ac:dyDescent="0.25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44748</v>
      </c>
      <c r="K695" s="33">
        <v>44755</v>
      </c>
      <c r="L695" s="33">
        <v>44762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5" hidden="1" x14ac:dyDescent="0.25">
      <c r="B697" s="40"/>
      <c r="C697" s="237" t="s">
        <v>112</v>
      </c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41" t="s">
        <v>4</v>
      </c>
      <c r="Q697" s="194"/>
      <c r="R697" s="194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5" hidden="1" x14ac:dyDescent="0.25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5" hidden="1" x14ac:dyDescent="0.25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5" hidden="1" x14ac:dyDescent="0.25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5" hidden="1" x14ac:dyDescent="0.25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5" hidden="1" x14ac:dyDescent="0.25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5" hidden="1" x14ac:dyDescent="0.25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5" hidden="1" x14ac:dyDescent="0.25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5" hidden="1" x14ac:dyDescent="0.25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44748</v>
      </c>
      <c r="K735" s="33">
        <v>44755</v>
      </c>
      <c r="L735" s="33">
        <v>44762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75" hidden="1" customHeight="1" x14ac:dyDescent="0.25">
      <c r="B737" s="40"/>
      <c r="C737" s="237" t="s">
        <v>113</v>
      </c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41" t="s">
        <v>4</v>
      </c>
      <c r="Q737" s="194"/>
      <c r="R737" s="194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75" hidden="1" customHeight="1" x14ac:dyDescent="0.25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75" hidden="1" customHeight="1" x14ac:dyDescent="0.25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75" hidden="1" customHeight="1" x14ac:dyDescent="0.25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75" hidden="1" customHeight="1" x14ac:dyDescent="0.25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75" hidden="1" customHeight="1" x14ac:dyDescent="0.25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75" hidden="1" customHeight="1" x14ac:dyDescent="0.25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75" hidden="1" customHeight="1" x14ac:dyDescent="0.25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75" hidden="1" customHeight="1" x14ac:dyDescent="0.25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44748</v>
      </c>
      <c r="K775" s="33">
        <v>44755</v>
      </c>
      <c r="L775" s="33">
        <v>44762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75" hidden="1" customHeight="1" x14ac:dyDescent="0.25">
      <c r="B777" s="40"/>
      <c r="C777" s="237" t="s">
        <v>114</v>
      </c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41" t="s">
        <v>4</v>
      </c>
      <c r="Q777" s="194"/>
      <c r="R777" s="194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75" hidden="1" customHeight="1" x14ac:dyDescent="0.25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75" hidden="1" customHeight="1" x14ac:dyDescent="0.25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75" hidden="1" customHeight="1" x14ac:dyDescent="0.25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75" hidden="1" customHeight="1" x14ac:dyDescent="0.25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75" hidden="1" customHeight="1" x14ac:dyDescent="0.25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75" hidden="1" customHeight="1" x14ac:dyDescent="0.25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75" hidden="1" customHeight="1" x14ac:dyDescent="0.25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75" hidden="1" customHeight="1" x14ac:dyDescent="0.25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44748</v>
      </c>
      <c r="K815" s="33">
        <v>44755</v>
      </c>
      <c r="L815" s="33">
        <v>44762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75" hidden="1" customHeight="1" x14ac:dyDescent="0.25">
      <c r="B817" s="40"/>
      <c r="C817" s="237" t="s">
        <v>115</v>
      </c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41" t="s">
        <v>4</v>
      </c>
      <c r="Q817" s="194"/>
      <c r="R817" s="194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75" hidden="1" customHeight="1" x14ac:dyDescent="0.25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75" hidden="1" customHeight="1" x14ac:dyDescent="0.25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75" hidden="1" customHeight="1" x14ac:dyDescent="0.25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75" hidden="1" customHeight="1" x14ac:dyDescent="0.25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75" hidden="1" customHeight="1" x14ac:dyDescent="0.25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75" hidden="1" customHeight="1" x14ac:dyDescent="0.25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75" hidden="1" customHeight="1" x14ac:dyDescent="0.25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44748</v>
      </c>
      <c r="K855" s="33">
        <v>44755</v>
      </c>
      <c r="L855" s="33">
        <v>44762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237" t="s">
        <v>144</v>
      </c>
      <c r="D857" s="238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00" t="s">
        <v>192</v>
      </c>
      <c r="R891" s="2"/>
    </row>
    <row r="892" spans="2:18" ht="10.75" hidden="1" customHeight="1" x14ac:dyDescent="0.25">
      <c r="B892" s="204" t="s">
        <v>92</v>
      </c>
      <c r="R892" s="2"/>
    </row>
    <row r="893" spans="2:18" ht="10.75" hidden="1" customHeight="1" x14ac:dyDescent="0.25">
      <c r="B893" s="194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44769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44748</v>
      </c>
      <c r="K7" s="33">
        <v>44755</v>
      </c>
      <c r="L7" s="33">
        <v>44762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237" t="s">
        <v>118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75" customHeight="1" x14ac:dyDescent="0.25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226" t="s">
        <v>126</v>
      </c>
      <c r="C17" s="151">
        <v>1832.922</v>
      </c>
      <c r="D17" s="152">
        <v>0</v>
      </c>
      <c r="E17" s="152">
        <v>-125</v>
      </c>
      <c r="F17" s="153">
        <v>1707.922</v>
      </c>
      <c r="G17" s="154">
        <v>38.431750000000001</v>
      </c>
      <c r="H17" s="186">
        <v>2.2502052201447138</v>
      </c>
      <c r="I17" s="153">
        <v>1669.4902500000001</v>
      </c>
      <c r="J17" s="154">
        <v>38.252000000000002</v>
      </c>
      <c r="K17" s="154">
        <v>0</v>
      </c>
      <c r="L17" s="154">
        <v>0</v>
      </c>
      <c r="M17" s="154">
        <v>0</v>
      </c>
      <c r="N17" s="46">
        <v>0</v>
      </c>
      <c r="O17" s="45">
        <v>9.5630000000000006</v>
      </c>
      <c r="P17" s="41" t="s">
        <v>150</v>
      </c>
    </row>
    <row r="18" spans="1:16" s="2" customFormat="1" ht="10.75" customHeight="1" x14ac:dyDescent="0.25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199" t="s">
        <v>130</v>
      </c>
      <c r="C22" s="151">
        <v>1832.922</v>
      </c>
      <c r="D22" s="154">
        <v>0</v>
      </c>
      <c r="E22" s="152">
        <v>-125</v>
      </c>
      <c r="F22" s="153">
        <v>1707.922</v>
      </c>
      <c r="G22" s="154">
        <v>38.431750000000001</v>
      </c>
      <c r="H22" s="186">
        <v>2.2502052201447138</v>
      </c>
      <c r="I22" s="153">
        <v>1669.4902500000001</v>
      </c>
      <c r="J22" s="154">
        <v>38.252000000000002</v>
      </c>
      <c r="K22" s="154">
        <v>0</v>
      </c>
      <c r="L22" s="154">
        <v>0</v>
      </c>
      <c r="M22" s="154">
        <v>0</v>
      </c>
      <c r="N22" s="46">
        <v>0</v>
      </c>
      <c r="O22" s="45">
        <v>9.5630000000000006</v>
      </c>
      <c r="P22" s="41" t="s">
        <v>149</v>
      </c>
    </row>
    <row r="23" spans="1:16" s="2" customFormat="1" ht="10.75" customHeight="1" x14ac:dyDescent="0.25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190" t="s">
        <v>91</v>
      </c>
      <c r="C24" s="157">
        <v>1832.922</v>
      </c>
      <c r="D24" s="160">
        <v>0</v>
      </c>
      <c r="E24" s="160">
        <v>-125</v>
      </c>
      <c r="F24" s="156">
        <v>1707.922</v>
      </c>
      <c r="G24" s="155">
        <v>38.431750000000001</v>
      </c>
      <c r="H24" s="191">
        <v>2.2502052201447138</v>
      </c>
      <c r="I24" s="156">
        <v>1669.4902500000001</v>
      </c>
      <c r="J24" s="155">
        <v>38.252000000000002</v>
      </c>
      <c r="K24" s="155">
        <v>0</v>
      </c>
      <c r="L24" s="155">
        <v>0</v>
      </c>
      <c r="M24" s="155">
        <v>0</v>
      </c>
      <c r="N24" s="53">
        <v>0</v>
      </c>
      <c r="O24" s="52">
        <v>9.5630000000000006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75" customHeight="1" x14ac:dyDescent="0.25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44748</v>
      </c>
      <c r="K29" s="33">
        <v>44755</v>
      </c>
      <c r="L29" s="33">
        <v>44762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94"/>
      <c r="B31" s="40"/>
      <c r="C31" s="237" t="s">
        <v>131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41" t="s">
        <v>4</v>
      </c>
    </row>
    <row r="32" spans="1:16" s="2" customFormat="1" ht="10.75" customHeight="1" x14ac:dyDescent="0.25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75" customHeight="1" x14ac:dyDescent="0.25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44748</v>
      </c>
      <c r="K51" s="33">
        <v>44755</v>
      </c>
      <c r="L51" s="33">
        <v>44762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75" customHeight="1" x14ac:dyDescent="0.3">
      <c r="B53" s="40"/>
      <c r="C53" s="237" t="s">
        <v>132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41" t="s">
        <v>4</v>
      </c>
      <c r="Q53" s="194"/>
    </row>
    <row r="54" spans="1:20" ht="10.75" customHeight="1" x14ac:dyDescent="0.3">
      <c r="B54" s="225" t="s">
        <v>121</v>
      </c>
      <c r="C54" s="151">
        <v>383.06599999999997</v>
      </c>
      <c r="D54" s="152">
        <v>0</v>
      </c>
      <c r="E54" s="152">
        <v>-138</v>
      </c>
      <c r="F54" s="153">
        <v>245.06599999999997</v>
      </c>
      <c r="G54" s="154">
        <v>0</v>
      </c>
      <c r="H54" s="186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75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75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75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75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0</v>
      </c>
      <c r="E59" s="152">
        <v>-138</v>
      </c>
      <c r="F59" s="153">
        <v>354.96600000000001</v>
      </c>
      <c r="G59" s="153">
        <v>0</v>
      </c>
      <c r="H59" s="186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75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75" customHeight="1" x14ac:dyDescent="0.3">
      <c r="B61" s="226" t="s">
        <v>126</v>
      </c>
      <c r="C61" s="151">
        <v>1152.211</v>
      </c>
      <c r="D61" s="152">
        <v>0</v>
      </c>
      <c r="E61" s="152">
        <v>-699</v>
      </c>
      <c r="F61" s="153">
        <v>453.21100000000001</v>
      </c>
      <c r="G61" s="154">
        <v>52.172220993936094</v>
      </c>
      <c r="H61" s="186">
        <v>11.511684622380326</v>
      </c>
      <c r="I61" s="153">
        <v>401.03877900606392</v>
      </c>
      <c r="J61" s="154">
        <v>1.0111700009107594</v>
      </c>
      <c r="K61" s="154">
        <v>1.3970999994799342</v>
      </c>
      <c r="L61" s="154">
        <v>2.3667199998645359</v>
      </c>
      <c r="M61" s="154">
        <v>1.6412649986894365</v>
      </c>
      <c r="N61" s="46">
        <v>0.14244482986965379</v>
      </c>
      <c r="O61" s="45">
        <v>1.6040637497361665</v>
      </c>
      <c r="P61" s="41" t="s">
        <v>149</v>
      </c>
      <c r="Q61" s="194"/>
      <c r="T61" s="4"/>
    </row>
    <row r="62" spans="1:20" ht="10.75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0.14770000047981746</v>
      </c>
      <c r="H62" s="186">
        <v>3.2052951493015946</v>
      </c>
      <c r="I62" s="153">
        <v>4.4602999995201822</v>
      </c>
      <c r="J62" s="154">
        <v>4.0000000596046581E-4</v>
      </c>
      <c r="K62" s="154">
        <v>0</v>
      </c>
      <c r="L62" s="154">
        <v>0</v>
      </c>
      <c r="M62" s="154">
        <v>6.5000000149012249E-3</v>
      </c>
      <c r="N62" s="46">
        <v>0.14105902810115506</v>
      </c>
      <c r="O62" s="45">
        <v>1.7250000052154227E-3</v>
      </c>
      <c r="P62" s="41" t="s">
        <v>149</v>
      </c>
      <c r="Q62" s="194"/>
      <c r="T62" s="4"/>
    </row>
    <row r="63" spans="1:20" s="194" customFormat="1" ht="10.75" customHeight="1" x14ac:dyDescent="0.3">
      <c r="A63" s="2"/>
      <c r="B63" s="226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7.0000000000000007E-2</v>
      </c>
      <c r="H63" s="186">
        <v>1.5428697377121449E-2</v>
      </c>
      <c r="I63" s="153">
        <v>453.63</v>
      </c>
      <c r="J63" s="154">
        <v>0</v>
      </c>
      <c r="K63" s="154">
        <v>0</v>
      </c>
      <c r="L63" s="154">
        <v>7.0000000000000007E-2</v>
      </c>
      <c r="M63" s="154">
        <v>0</v>
      </c>
      <c r="N63" s="46">
        <v>0</v>
      </c>
      <c r="O63" s="45">
        <v>1.7500000000000002E-2</v>
      </c>
      <c r="P63" s="41" t="s">
        <v>149</v>
      </c>
      <c r="R63" s="188"/>
      <c r="T63" s="4"/>
    </row>
    <row r="64" spans="1:20" s="194" customFormat="1" ht="10.75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0.28350385797080885</v>
      </c>
      <c r="O64" s="45">
        <v>0</v>
      </c>
      <c r="P64" s="41" t="s">
        <v>149</v>
      </c>
      <c r="R64" s="188"/>
      <c r="T64" s="4"/>
    </row>
    <row r="65" spans="1:20" s="194" customFormat="1" ht="10.75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75" customHeight="1" x14ac:dyDescent="0.3">
      <c r="B66" s="199" t="s">
        <v>130</v>
      </c>
      <c r="C66" s="151">
        <v>1605.1189999999999</v>
      </c>
      <c r="D66" s="152">
        <v>0</v>
      </c>
      <c r="E66" s="152">
        <v>-668.99999999999989</v>
      </c>
      <c r="F66" s="153">
        <v>936.11900000000003</v>
      </c>
      <c r="G66" s="153">
        <v>52.38992099441591</v>
      </c>
      <c r="H66" s="186">
        <v>5.5965022603339856</v>
      </c>
      <c r="I66" s="153">
        <v>883.72907900558414</v>
      </c>
      <c r="J66" s="154">
        <v>1.0115700009167199</v>
      </c>
      <c r="K66" s="154">
        <v>1.3970999994799342</v>
      </c>
      <c r="L66" s="154">
        <v>2.4367199998645357</v>
      </c>
      <c r="M66" s="154">
        <v>1.6477649987043377</v>
      </c>
      <c r="N66" s="46">
        <v>0.10265687458090882</v>
      </c>
      <c r="O66" s="45">
        <v>1.6232887497413819</v>
      </c>
      <c r="P66" s="41" t="s">
        <v>149</v>
      </c>
      <c r="Q66" s="194"/>
      <c r="T66" s="4"/>
    </row>
    <row r="67" spans="1:20" ht="10.75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75" customHeight="1" x14ac:dyDescent="0.3">
      <c r="B68" s="190" t="s">
        <v>91</v>
      </c>
      <c r="C68" s="157">
        <v>2098.085</v>
      </c>
      <c r="D68" s="160">
        <v>0</v>
      </c>
      <c r="E68" s="160">
        <v>-807</v>
      </c>
      <c r="F68" s="156">
        <v>1291.085</v>
      </c>
      <c r="G68" s="156">
        <v>52.38992099441591</v>
      </c>
      <c r="H68" s="191">
        <v>4.0578212119586166</v>
      </c>
      <c r="I68" s="156">
        <v>1238.6950790055841</v>
      </c>
      <c r="J68" s="155">
        <v>1.0115700009167199</v>
      </c>
      <c r="K68" s="155">
        <v>1.3970999994799342</v>
      </c>
      <c r="L68" s="155">
        <v>2.4367199998645357</v>
      </c>
      <c r="M68" s="155">
        <v>1.6477649987043377</v>
      </c>
      <c r="N68" s="58">
        <v>7.8536617854106844E-2</v>
      </c>
      <c r="O68" s="52">
        <v>1.6232887497413819</v>
      </c>
      <c r="P68" s="54" t="s">
        <v>149</v>
      </c>
      <c r="Q68" s="194"/>
      <c r="T68" s="4"/>
    </row>
    <row r="69" spans="1:20" ht="10.75" customHeight="1" x14ac:dyDescent="0.3">
      <c r="B69" s="200" t="s">
        <v>192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75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75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75" customHeight="1" x14ac:dyDescent="0.3">
      <c r="A72" s="2"/>
      <c r="F72" s="196"/>
      <c r="I72" s="196"/>
      <c r="N72" s="197"/>
      <c r="P72" s="197"/>
      <c r="R72" s="188"/>
    </row>
    <row r="73" spans="1:20" s="194" customFormat="1" ht="10.75" customHeight="1" x14ac:dyDescent="0.3">
      <c r="A73" s="2"/>
      <c r="F73" s="195"/>
      <c r="I73" s="196"/>
      <c r="N73" s="197"/>
      <c r="P73" s="197"/>
      <c r="R73" s="188"/>
    </row>
    <row r="74" spans="1:20" s="194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44748</v>
      </c>
      <c r="K76" s="33">
        <v>44755</v>
      </c>
      <c r="L76" s="33">
        <v>44762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75" customHeight="1" x14ac:dyDescent="0.3">
      <c r="A78" s="2"/>
      <c r="B78" s="40"/>
      <c r="C78" s="235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88"/>
    </row>
    <row r="79" spans="1:20" s="194" customFormat="1" ht="10.75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75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75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75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75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75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75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75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75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75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75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75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75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4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75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44748</v>
      </c>
      <c r="K98" s="33">
        <v>44755</v>
      </c>
      <c r="L98" s="33">
        <v>44762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75" customHeight="1" x14ac:dyDescent="0.3">
      <c r="A100" s="2"/>
      <c r="B100" s="40"/>
      <c r="C100" s="237" t="s">
        <v>133</v>
      </c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41" t="s">
        <v>4</v>
      </c>
      <c r="Q100" s="194"/>
      <c r="R100" s="188"/>
    </row>
    <row r="101" spans="1:20" s="61" customFormat="1" ht="10.75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75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75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75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75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75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75" customHeight="1" x14ac:dyDescent="0.3">
      <c r="A108" s="2"/>
      <c r="B108" s="226" t="s">
        <v>126</v>
      </c>
      <c r="C108" s="151">
        <v>18.228999999999999</v>
      </c>
      <c r="D108" s="152">
        <v>0</v>
      </c>
      <c r="E108" s="152">
        <v>108.5</v>
      </c>
      <c r="F108" s="153">
        <v>126.729</v>
      </c>
      <c r="G108" s="154">
        <v>1.1757900010943405</v>
      </c>
      <c r="H108" s="186">
        <v>0.92779868940364119</v>
      </c>
      <c r="I108" s="153">
        <v>125.55320999890566</v>
      </c>
      <c r="J108" s="154">
        <v>7.487000012397782E-2</v>
      </c>
      <c r="K108" s="154">
        <v>2.0640000045299423E-2</v>
      </c>
      <c r="L108" s="154">
        <v>0.21100000000000019</v>
      </c>
      <c r="M108" s="154">
        <v>0.18379999995231555</v>
      </c>
      <c r="N108" s="46">
        <v>1.0082835040447395</v>
      </c>
      <c r="O108" s="45">
        <v>0.12257750003039825</v>
      </c>
      <c r="P108" s="41" t="s">
        <v>149</v>
      </c>
      <c r="Q108" s="194"/>
      <c r="R108" s="188"/>
    </row>
    <row r="109" spans="1:20" s="61" customFormat="1" ht="10.75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75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138.30999999999992</v>
      </c>
      <c r="H110" s="186">
        <v>12.583199595328805</v>
      </c>
      <c r="I110" s="153">
        <v>960.85400000000004</v>
      </c>
      <c r="J110" s="154">
        <v>19.450000000000006</v>
      </c>
      <c r="K110" s="154">
        <v>20.820000000000014</v>
      </c>
      <c r="L110" s="154">
        <v>35.350000000000016</v>
      </c>
      <c r="M110" s="154">
        <v>37.199999999999875</v>
      </c>
      <c r="N110" s="46">
        <v>3.2944727249540255</v>
      </c>
      <c r="O110" s="45">
        <v>28.204999999999977</v>
      </c>
      <c r="P110" s="41">
        <v>32.066796667257606</v>
      </c>
      <c r="R110" s="188"/>
      <c r="T110" s="61"/>
    </row>
    <row r="111" spans="1:20" s="194" customFormat="1" ht="10.75" customHeight="1" x14ac:dyDescent="0.3">
      <c r="A111" s="2"/>
      <c r="B111" s="226" t="s">
        <v>129</v>
      </c>
      <c r="C111" s="151">
        <v>0</v>
      </c>
      <c r="D111" s="152">
        <v>0</v>
      </c>
      <c r="E111" s="152">
        <v>2</v>
      </c>
      <c r="F111" s="153">
        <v>2</v>
      </c>
      <c r="G111" s="154">
        <v>0</v>
      </c>
      <c r="H111" s="186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4.3027562289987653</v>
      </c>
      <c r="O111" s="45">
        <v>0</v>
      </c>
      <c r="P111" s="41" t="s">
        <v>149</v>
      </c>
      <c r="R111" s="188"/>
      <c r="T111" s="61"/>
    </row>
    <row r="112" spans="1:20" s="194" customFormat="1" ht="10.75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75" customHeight="1" x14ac:dyDescent="0.3">
      <c r="A113" s="2"/>
      <c r="B113" s="199" t="s">
        <v>130</v>
      </c>
      <c r="C113" s="151">
        <v>1147.393</v>
      </c>
      <c r="D113" s="152">
        <v>0</v>
      </c>
      <c r="E113" s="152">
        <v>80.5</v>
      </c>
      <c r="F113" s="153">
        <v>1227.893</v>
      </c>
      <c r="G113" s="153">
        <v>139.48579000109424</v>
      </c>
      <c r="H113" s="186">
        <v>0</v>
      </c>
      <c r="I113" s="153">
        <v>1088.4072099989057</v>
      </c>
      <c r="J113" s="154">
        <v>19.524870000123983</v>
      </c>
      <c r="K113" s="154">
        <v>20.840640000045315</v>
      </c>
      <c r="L113" s="154">
        <v>35.561000000000014</v>
      </c>
      <c r="M113" s="154">
        <v>37.383799999952188</v>
      </c>
      <c r="N113" s="46">
        <v>3.2581513047362316</v>
      </c>
      <c r="O113" s="45">
        <v>28.327577500030376</v>
      </c>
      <c r="P113" s="41">
        <v>36.422177469913855</v>
      </c>
      <c r="Q113" s="194"/>
      <c r="R113" s="188"/>
    </row>
    <row r="114" spans="1:18" s="61" customFormat="1" ht="10.75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75" customHeight="1" x14ac:dyDescent="0.3">
      <c r="A115" s="2"/>
      <c r="B115" s="190" t="s">
        <v>91</v>
      </c>
      <c r="C115" s="157">
        <v>1251.5930000000001</v>
      </c>
      <c r="D115" s="160">
        <v>0</v>
      </c>
      <c r="E115" s="160">
        <v>80.5</v>
      </c>
      <c r="F115" s="156">
        <v>1332.0930000000001</v>
      </c>
      <c r="G115" s="155">
        <v>139.48579000109424</v>
      </c>
      <c r="H115" s="191">
        <v>10.471175060682267</v>
      </c>
      <c r="I115" s="156">
        <v>1192.6072099989058</v>
      </c>
      <c r="J115" s="155">
        <v>19.524870000123983</v>
      </c>
      <c r="K115" s="155">
        <v>20.840640000045315</v>
      </c>
      <c r="L115" s="155">
        <v>35.561000000000014</v>
      </c>
      <c r="M115" s="155">
        <v>37.383799999952188</v>
      </c>
      <c r="N115" s="58">
        <v>2.9868974978249465</v>
      </c>
      <c r="O115" s="52">
        <v>28.327577500030376</v>
      </c>
      <c r="P115" s="54">
        <v>40.100571783719481</v>
      </c>
      <c r="Q115" s="194"/>
      <c r="R115" s="188"/>
    </row>
    <row r="116" spans="1:18" s="194" customFormat="1" ht="10.75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75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44748</v>
      </c>
      <c r="K120" s="33">
        <v>44755</v>
      </c>
      <c r="L120" s="33">
        <v>44762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75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88"/>
    </row>
    <row r="123" spans="1:18" s="194" customFormat="1" ht="10.75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75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75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75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75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1.1757900010943405</v>
      </c>
      <c r="H130" s="186">
        <v>6.4501069784098997</v>
      </c>
      <c r="I130" s="153">
        <v>17.053209998905658</v>
      </c>
      <c r="J130" s="154">
        <v>7.487000012397782E-2</v>
      </c>
      <c r="K130" s="154">
        <v>2.0640000045299423E-2</v>
      </c>
      <c r="L130" s="154">
        <v>0.21100000000000019</v>
      </c>
      <c r="M130" s="154">
        <v>0.18379999995231555</v>
      </c>
      <c r="N130" s="46">
        <v>1.0082835040447395</v>
      </c>
      <c r="O130" s="45">
        <v>0.12257750003039825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75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10.27</v>
      </c>
      <c r="H132" s="186">
        <v>0.90952244315263331</v>
      </c>
      <c r="I132" s="153">
        <v>1118.894</v>
      </c>
      <c r="J132" s="154">
        <v>1.8999999999999995</v>
      </c>
      <c r="K132" s="154">
        <v>2.1000000000000023</v>
      </c>
      <c r="L132" s="154">
        <v>2.9699999999999989</v>
      </c>
      <c r="M132" s="154">
        <v>1.2999999999999989</v>
      </c>
      <c r="N132" s="46">
        <v>0.11512942318387753</v>
      </c>
      <c r="O132" s="45">
        <v>2.0674999999999999</v>
      </c>
      <c r="P132" s="41" t="s">
        <v>149</v>
      </c>
      <c r="R132" s="188"/>
    </row>
    <row r="133" spans="1:254" s="194" customFormat="1" ht="10.75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1.1234129272286171</v>
      </c>
      <c r="O133" s="45">
        <v>0</v>
      </c>
      <c r="P133" s="41">
        <v>0</v>
      </c>
      <c r="R133" s="188"/>
    </row>
    <row r="134" spans="1:254" s="194" customFormat="1" ht="10.75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11.445790001094339</v>
      </c>
      <c r="H135" s="186">
        <v>0.99754748382588521</v>
      </c>
      <c r="I135" s="153">
        <v>1135.9472099989057</v>
      </c>
      <c r="J135" s="154">
        <v>1.9748700001239774</v>
      </c>
      <c r="K135" s="154">
        <v>2.1206400000453018</v>
      </c>
      <c r="L135" s="154">
        <v>3.1809999999999992</v>
      </c>
      <c r="M135" s="154">
        <v>1.4837999999523146</v>
      </c>
      <c r="N135" s="46">
        <v>0.1293192480651629</v>
      </c>
      <c r="O135" s="45">
        <v>2.190077500030398</v>
      </c>
      <c r="P135" s="41" t="s">
        <v>149</v>
      </c>
      <c r="R135" s="188"/>
    </row>
    <row r="136" spans="1:254" s="194" customFormat="1" ht="10.75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75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11.445790001094339</v>
      </c>
      <c r="H137" s="191">
        <v>0.91449776413693107</v>
      </c>
      <c r="I137" s="156">
        <v>1240.1472099989057</v>
      </c>
      <c r="J137" s="155">
        <v>1.9748700001239774</v>
      </c>
      <c r="K137" s="155">
        <v>2.1206400000453018</v>
      </c>
      <c r="L137" s="155">
        <v>3.1809999999999992</v>
      </c>
      <c r="M137" s="155">
        <v>1.4837999999523146</v>
      </c>
      <c r="N137" s="58">
        <v>0.11855291615983107</v>
      </c>
      <c r="O137" s="52">
        <v>2.190077500030398</v>
      </c>
      <c r="P137" s="54" t="s">
        <v>149</v>
      </c>
      <c r="R137" s="188"/>
    </row>
    <row r="138" spans="1:254" ht="10.75" hidden="1" customHeight="1" x14ac:dyDescent="0.3">
      <c r="B138" s="200" t="s">
        <v>192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75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75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75" customHeight="1" x14ac:dyDescent="0.3">
      <c r="F141" s="195"/>
      <c r="I141" s="196"/>
      <c r="N141" s="197"/>
      <c r="P141" s="197"/>
      <c r="R141" s="188"/>
    </row>
    <row r="142" spans="1:254" s="194" customFormat="1" ht="10.75" customHeight="1" x14ac:dyDescent="0.3">
      <c r="F142" s="195"/>
      <c r="I142" s="196"/>
      <c r="N142" s="197"/>
      <c r="P142" s="197"/>
      <c r="R142" s="188"/>
    </row>
    <row r="143" spans="1:254" s="194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44748</v>
      </c>
      <c r="K145" s="33">
        <v>44755</v>
      </c>
      <c r="L145" s="33">
        <v>44762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75" customHeight="1" x14ac:dyDescent="0.3">
      <c r="B147" s="40"/>
      <c r="C147" s="237" t="s">
        <v>120</v>
      </c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41" t="s">
        <v>4</v>
      </c>
      <c r="R147" s="188"/>
    </row>
    <row r="148" spans="2:18" s="194" customFormat="1" ht="10.75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75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75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75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75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75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75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75" customHeight="1" x14ac:dyDescent="0.3">
      <c r="B155" s="226" t="s">
        <v>126</v>
      </c>
      <c r="C155" s="151">
        <v>766.69100000000003</v>
      </c>
      <c r="D155" s="152">
        <v>0</v>
      </c>
      <c r="E155" s="152">
        <v>-585</v>
      </c>
      <c r="F155" s="153">
        <v>181.69100000000003</v>
      </c>
      <c r="G155" s="154">
        <v>0.57854999785125238</v>
      </c>
      <c r="H155" s="186">
        <v>0.31842523727166028</v>
      </c>
      <c r="I155" s="153">
        <v>181.11245000214879</v>
      </c>
      <c r="J155" s="154">
        <v>1.8009999871254012E-2</v>
      </c>
      <c r="K155" s="154">
        <v>4.2650000549852907E-2</v>
      </c>
      <c r="L155" s="154">
        <v>8.4660001322627021E-2</v>
      </c>
      <c r="M155" s="154">
        <v>0.14040999671816801</v>
      </c>
      <c r="N155" s="46">
        <v>1.8313766135009801E-2</v>
      </c>
      <c r="O155" s="45">
        <v>7.1432499615475487E-2</v>
      </c>
      <c r="P155" s="41" t="s">
        <v>150</v>
      </c>
      <c r="R155" s="188"/>
    </row>
    <row r="156" spans="2:18" s="194" customFormat="1" ht="10.75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75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75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1.8313766135009801E-2</v>
      </c>
      <c r="O158" s="45">
        <v>0</v>
      </c>
      <c r="P158" s="41" t="s">
        <v>150</v>
      </c>
      <c r="R158" s="188"/>
    </row>
    <row r="159" spans="2:18" s="194" customFormat="1" ht="10.75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75" customHeight="1" x14ac:dyDescent="0.3">
      <c r="B160" s="199" t="s">
        <v>130</v>
      </c>
      <c r="C160" s="151">
        <v>766.69600000000003</v>
      </c>
      <c r="D160" s="152">
        <v>0</v>
      </c>
      <c r="E160" s="152">
        <v>-585</v>
      </c>
      <c r="F160" s="153">
        <v>181.69600000000003</v>
      </c>
      <c r="G160" s="153">
        <v>0.57854999785125238</v>
      </c>
      <c r="H160" s="186">
        <v>0.31841647468917988</v>
      </c>
      <c r="I160" s="153">
        <v>181.11745000214879</v>
      </c>
      <c r="J160" s="154">
        <v>1.8009999871254012E-2</v>
      </c>
      <c r="K160" s="154">
        <v>4.2650000549852907E-2</v>
      </c>
      <c r="L160" s="154">
        <v>8.4660001322627021E-2</v>
      </c>
      <c r="M160" s="154">
        <v>0.14040999671816801</v>
      </c>
      <c r="N160" s="46">
        <v>1.8313646701974187E-2</v>
      </c>
      <c r="O160" s="45">
        <v>7.1432499615475487E-2</v>
      </c>
      <c r="P160" s="41" t="s">
        <v>149</v>
      </c>
      <c r="R160" s="188"/>
    </row>
    <row r="161" spans="2:254" s="194" customFormat="1" ht="10.75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75" customHeight="1" x14ac:dyDescent="0.3">
      <c r="B162" s="190" t="s">
        <v>91</v>
      </c>
      <c r="C162" s="157">
        <v>1033.0150000000001</v>
      </c>
      <c r="D162" s="160">
        <v>0</v>
      </c>
      <c r="E162" s="160">
        <v>-585</v>
      </c>
      <c r="F162" s="156">
        <v>448.01500000000004</v>
      </c>
      <c r="G162" s="155">
        <v>0.57854999785125238</v>
      </c>
      <c r="H162" s="191">
        <v>0.12913630076029872</v>
      </c>
      <c r="I162" s="156">
        <v>447.43645000214883</v>
      </c>
      <c r="J162" s="155">
        <v>1.8009999871254012E-2</v>
      </c>
      <c r="K162" s="155">
        <v>4.2650000549852907E-2</v>
      </c>
      <c r="L162" s="155">
        <v>8.4660001322627021E-2</v>
      </c>
      <c r="M162" s="155">
        <v>0.14040999671816801</v>
      </c>
      <c r="N162" s="58">
        <v>1.3592251488910422E-2</v>
      </c>
      <c r="O162" s="52">
        <v>7.1432499615475487E-2</v>
      </c>
      <c r="P162" s="54" t="s">
        <v>149</v>
      </c>
      <c r="R162" s="188"/>
    </row>
    <row r="163" spans="2:254" ht="10.75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75" customHeight="1" x14ac:dyDescent="0.3">
      <c r="F164" s="195"/>
      <c r="I164" s="196"/>
      <c r="N164" s="197"/>
      <c r="P164" s="197"/>
      <c r="R164" s="188"/>
    </row>
    <row r="165" spans="2:254" s="194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44748</v>
      </c>
      <c r="K167" s="33">
        <v>44755</v>
      </c>
      <c r="L167" s="33">
        <v>44762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75" customHeight="1" x14ac:dyDescent="0.3">
      <c r="B169" s="40"/>
      <c r="C169" s="237" t="s">
        <v>134</v>
      </c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41" t="s">
        <v>4</v>
      </c>
      <c r="R169" s="188"/>
    </row>
    <row r="170" spans="2:254" s="194" customFormat="1" ht="10.75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75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75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75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75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75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75" customHeight="1" x14ac:dyDescent="0.3">
      <c r="B177" s="226" t="s">
        <v>126</v>
      </c>
      <c r="C177" s="151">
        <v>7.0000000000000007E-2</v>
      </c>
      <c r="D177" s="152">
        <v>0</v>
      </c>
      <c r="E177" s="152">
        <v>22.2</v>
      </c>
      <c r="F177" s="153">
        <v>22.27</v>
      </c>
      <c r="G177" s="154">
        <v>0.57220000392198589</v>
      </c>
      <c r="H177" s="186">
        <v>2.569375859550902</v>
      </c>
      <c r="I177" s="153">
        <v>21.697799996078015</v>
      </c>
      <c r="J177" s="154">
        <v>2.5159999936819055E-2</v>
      </c>
      <c r="K177" s="154">
        <v>3.380000013113027E-2</v>
      </c>
      <c r="L177" s="154">
        <v>8.5400000393390463E-2</v>
      </c>
      <c r="M177" s="154">
        <v>4.3400000266731076E-2</v>
      </c>
      <c r="N177" s="46">
        <v>62.000000381044387</v>
      </c>
      <c r="O177" s="45">
        <v>4.6940000182017716E-2</v>
      </c>
      <c r="P177" s="41" t="s">
        <v>149</v>
      </c>
      <c r="R177" s="188"/>
    </row>
    <row r="178" spans="2:18" s="194" customFormat="1" ht="10.75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75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75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62.000000381044387</v>
      </c>
      <c r="O180" s="45">
        <v>0</v>
      </c>
      <c r="P180" s="41">
        <v>0</v>
      </c>
      <c r="R180" s="188"/>
    </row>
    <row r="181" spans="2:18" s="194" customFormat="1" ht="10.75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75" customHeight="1" x14ac:dyDescent="0.3">
      <c r="B182" s="199" t="s">
        <v>130</v>
      </c>
      <c r="C182" s="151">
        <v>7.0000000000000007E-2</v>
      </c>
      <c r="D182" s="152">
        <v>0</v>
      </c>
      <c r="E182" s="152">
        <v>22.2</v>
      </c>
      <c r="F182" s="153">
        <v>22.27</v>
      </c>
      <c r="G182" s="153">
        <v>0.57220000392198589</v>
      </c>
      <c r="H182" s="186">
        <v>2.569375859550902</v>
      </c>
      <c r="I182" s="153">
        <v>21.697799996078015</v>
      </c>
      <c r="J182" s="154">
        <v>2.5159999936819055E-2</v>
      </c>
      <c r="K182" s="154">
        <v>3.380000013113027E-2</v>
      </c>
      <c r="L182" s="154">
        <v>8.5400000393390463E-2</v>
      </c>
      <c r="M182" s="154">
        <v>4.3400000266731076E-2</v>
      </c>
      <c r="N182" s="46">
        <v>62.000000381044387</v>
      </c>
      <c r="O182" s="45">
        <v>4.6940000182017716E-2</v>
      </c>
      <c r="P182" s="41" t="s">
        <v>149</v>
      </c>
      <c r="R182" s="188"/>
    </row>
    <row r="183" spans="2:18" s="194" customFormat="1" ht="10.75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75" customHeight="1" x14ac:dyDescent="0.3">
      <c r="B184" s="190" t="s">
        <v>91</v>
      </c>
      <c r="C184" s="157">
        <v>0.47000000000000003</v>
      </c>
      <c r="D184" s="160">
        <v>0</v>
      </c>
      <c r="E184" s="160">
        <v>22.2</v>
      </c>
      <c r="F184" s="156">
        <v>22.669999999999998</v>
      </c>
      <c r="G184" s="155">
        <v>0.57220000392198589</v>
      </c>
      <c r="H184" s="191">
        <v>2.5240405995676483</v>
      </c>
      <c r="I184" s="156">
        <v>22.097799996078013</v>
      </c>
      <c r="J184" s="155">
        <v>2.5159999936819055E-2</v>
      </c>
      <c r="K184" s="155">
        <v>3.380000013113027E-2</v>
      </c>
      <c r="L184" s="155">
        <v>8.5400000393390463E-2</v>
      </c>
      <c r="M184" s="155">
        <v>4.3400000266731076E-2</v>
      </c>
      <c r="N184" s="58">
        <v>9.2340426099427813</v>
      </c>
      <c r="O184" s="52">
        <v>4.6940000182017716E-2</v>
      </c>
      <c r="P184" s="54">
        <v>0</v>
      </c>
      <c r="R184" s="188"/>
    </row>
    <row r="185" spans="2:18" s="194" customFormat="1" ht="10.75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44748</v>
      </c>
      <c r="K189" s="33">
        <v>44755</v>
      </c>
      <c r="L189" s="33">
        <v>44762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75" hidden="1" customHeight="1" x14ac:dyDescent="0.3">
      <c r="B191" s="40"/>
      <c r="C191" s="237" t="s">
        <v>96</v>
      </c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41" t="s">
        <v>4</v>
      </c>
      <c r="R191" s="188"/>
    </row>
    <row r="192" spans="2:18" s="194" customFormat="1" ht="10.75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75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75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75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75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75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75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75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75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75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75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75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75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75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75" hidden="1" customHeight="1" x14ac:dyDescent="0.3">
      <c r="B207" s="200" t="s">
        <v>192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75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75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75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75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44748</v>
      </c>
      <c r="K214" s="33">
        <v>44755</v>
      </c>
      <c r="L214" s="33">
        <v>44762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75" customHeight="1" x14ac:dyDescent="0.3">
      <c r="B216" s="40"/>
      <c r="C216" s="237" t="s">
        <v>135</v>
      </c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41" t="s">
        <v>4</v>
      </c>
      <c r="R216" s="188"/>
    </row>
    <row r="217" spans="2:18" s="194" customFormat="1" ht="10.75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75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75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75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75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75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75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75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75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75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75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75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75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75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75" customHeight="1" x14ac:dyDescent="0.3">
      <c r="B232" s="200" t="s">
        <v>192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75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75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75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1" t="s">
        <v>101</v>
      </c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75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75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75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44748</v>
      </c>
      <c r="K274" s="33">
        <v>44755</v>
      </c>
      <c r="L274" s="33">
        <v>44762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75" hidden="1" customHeight="1" x14ac:dyDescent="0.3">
      <c r="B277" s="40"/>
      <c r="C277" s="241" t="s">
        <v>26</v>
      </c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41" t="s">
        <v>4</v>
      </c>
      <c r="R277" s="188"/>
    </row>
    <row r="278" spans="2:18" s="194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75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75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workbookViewId="0"/>
  </sheetViews>
  <sheetFormatPr defaultRowHeight="13" x14ac:dyDescent="0.3"/>
  <cols>
    <col min="1" max="1" width="16.81640625" style="227" bestFit="1" customWidth="1"/>
    <col min="2" max="2" width="17.453125" style="227" customWidth="1"/>
    <col min="3" max="3" width="13.453125" style="227" customWidth="1"/>
    <col min="4" max="4" width="11.7265625" style="227" customWidth="1"/>
    <col min="5" max="5" width="12.453125" style="227" bestFit="1" customWidth="1"/>
    <col min="6" max="15" width="8.7265625" style="227"/>
    <col min="16" max="16" width="11.54296875" style="227" bestFit="1" customWidth="1"/>
    <col min="17" max="17" width="18" style="227" bestFit="1" customWidth="1"/>
    <col min="18" max="18" width="91.1796875" style="227" bestFit="1" customWidth="1"/>
    <col min="19" max="16384" width="8.726562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30">
        <v>8.375</v>
      </c>
    </row>
    <row r="6" spans="1:19" x14ac:dyDescent="0.3">
      <c r="A6" s="227" t="s">
        <v>162</v>
      </c>
      <c r="B6" s="230">
        <v>5.0000000000000001E-3</v>
      </c>
    </row>
    <row r="7" spans="1:19" x14ac:dyDescent="0.3">
      <c r="A7" s="227" t="s">
        <v>65</v>
      </c>
      <c r="B7" s="230">
        <v>0</v>
      </c>
    </row>
    <row r="8" spans="1:19" x14ac:dyDescent="0.3">
      <c r="A8" s="227" t="s">
        <v>163</v>
      </c>
      <c r="B8" s="230">
        <v>13.91</v>
      </c>
    </row>
    <row r="9" spans="1:19" x14ac:dyDescent="0.3">
      <c r="A9" s="227" t="s">
        <v>164</v>
      </c>
      <c r="B9" s="230">
        <v>0</v>
      </c>
    </row>
    <row r="10" spans="1:19" x14ac:dyDescent="0.3">
      <c r="A10" s="227" t="s">
        <v>165</v>
      </c>
      <c r="B10" s="230">
        <v>5.0000000000000001E-3</v>
      </c>
    </row>
    <row r="11" spans="1:19" x14ac:dyDescent="0.3">
      <c r="A11" s="227" t="s">
        <v>166</v>
      </c>
      <c r="B11" s="230">
        <v>0</v>
      </c>
    </row>
    <row r="12" spans="1:19" x14ac:dyDescent="0.3">
      <c r="A12" s="227" t="s">
        <v>167</v>
      </c>
      <c r="B12" s="230">
        <v>0.04</v>
      </c>
    </row>
    <row r="13" spans="1:19" x14ac:dyDescent="0.3">
      <c r="A13" s="227" t="s">
        <v>71</v>
      </c>
      <c r="B13" s="230">
        <v>14.345000000000001</v>
      </c>
    </row>
    <row r="14" spans="1:19" x14ac:dyDescent="0.3">
      <c r="A14" s="227" t="s">
        <v>168</v>
      </c>
      <c r="B14" s="230">
        <v>1.925</v>
      </c>
    </row>
    <row r="15" spans="1:19" x14ac:dyDescent="0.3">
      <c r="A15" s="227" t="s">
        <v>73</v>
      </c>
      <c r="B15" s="230"/>
    </row>
    <row r="16" spans="1:19" x14ac:dyDescent="0.3">
      <c r="B16" s="230"/>
    </row>
    <row r="17" spans="1:2" x14ac:dyDescent="0.3">
      <c r="A17" s="227" t="s">
        <v>169</v>
      </c>
      <c r="B17" s="230">
        <v>0.26</v>
      </c>
    </row>
    <row r="18" spans="1:2" x14ac:dyDescent="0.3">
      <c r="A18" s="227" t="s">
        <v>75</v>
      </c>
      <c r="B18" s="230">
        <v>0.56000000000000005</v>
      </c>
    </row>
    <row r="19" spans="1:2" x14ac:dyDescent="0.3">
      <c r="A19" s="227" t="s">
        <v>170</v>
      </c>
      <c r="B19" s="230">
        <v>0.03</v>
      </c>
    </row>
    <row r="20" spans="1:2" x14ac:dyDescent="0.3">
      <c r="A20" s="227" t="s">
        <v>171</v>
      </c>
      <c r="B20" s="230">
        <v>0.22500000000000001</v>
      </c>
    </row>
    <row r="21" spans="1:2" x14ac:dyDescent="0.3">
      <c r="A21" s="227" t="s">
        <v>77</v>
      </c>
      <c r="B21" s="230">
        <v>9.68</v>
      </c>
    </row>
    <row r="22" spans="1:2" x14ac:dyDescent="0.3">
      <c r="A22" s="227" t="s">
        <v>78</v>
      </c>
      <c r="B22" s="230">
        <v>50.784999999999997</v>
      </c>
    </row>
    <row r="23" spans="1:2" x14ac:dyDescent="0.3">
      <c r="A23" s="227" t="s">
        <v>172</v>
      </c>
      <c r="B23" s="230">
        <v>0.34</v>
      </c>
    </row>
    <row r="24" spans="1:2" x14ac:dyDescent="0.3">
      <c r="A24" s="227" t="s">
        <v>173</v>
      </c>
      <c r="B24" s="230">
        <v>0.22500000000000001</v>
      </c>
    </row>
    <row r="25" spans="1:2" x14ac:dyDescent="0.3">
      <c r="A25" s="227" t="s">
        <v>174</v>
      </c>
      <c r="B25" s="230">
        <v>0</v>
      </c>
    </row>
    <row r="26" spans="1:2" x14ac:dyDescent="0.3">
      <c r="A26" s="227" t="s">
        <v>175</v>
      </c>
      <c r="B26" s="230">
        <v>0</v>
      </c>
    </row>
    <row r="27" spans="1:2" x14ac:dyDescent="0.3">
      <c r="A27" s="227" t="s">
        <v>176</v>
      </c>
      <c r="B27" s="230">
        <v>0.16500000000000001</v>
      </c>
    </row>
    <row r="28" spans="1:2" x14ac:dyDescent="0.3">
      <c r="A28" s="227" t="s">
        <v>84</v>
      </c>
      <c r="B28" s="230">
        <v>46.895000000000003</v>
      </c>
    </row>
    <row r="29" spans="1:2" x14ac:dyDescent="0.3">
      <c r="A29" s="227" t="s">
        <v>177</v>
      </c>
      <c r="B29" s="230">
        <v>85.406999999999996</v>
      </c>
    </row>
    <row r="30" spans="1:2" x14ac:dyDescent="0.3">
      <c r="A30" s="227" t="s">
        <v>86</v>
      </c>
      <c r="B30" s="230"/>
    </row>
    <row r="31" spans="1:2" x14ac:dyDescent="0.3">
      <c r="B31" s="230"/>
    </row>
    <row r="32" spans="1:2" x14ac:dyDescent="0.3">
      <c r="A32" s="227" t="s">
        <v>87</v>
      </c>
      <c r="B32" s="230" t="e">
        <v>#N/A</v>
      </c>
    </row>
    <row r="33" spans="1:4" x14ac:dyDescent="0.3">
      <c r="A33" s="227" t="s">
        <v>88</v>
      </c>
      <c r="B33" s="230" t="e">
        <v>#N/A</v>
      </c>
    </row>
    <row r="34" spans="1:4" x14ac:dyDescent="0.3">
      <c r="A34" s="227" t="s">
        <v>89</v>
      </c>
      <c r="B34" s="230" t="e">
        <v>#N/A</v>
      </c>
    </row>
    <row r="35" spans="1:4" x14ac:dyDescent="0.3">
      <c r="B35" s="230"/>
    </row>
    <row r="36" spans="1:4" x14ac:dyDescent="0.3">
      <c r="A36" s="227" t="s">
        <v>90</v>
      </c>
      <c r="B36" s="230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30">
        <v>9.375</v>
      </c>
    </row>
    <row r="44" spans="1:4" x14ac:dyDescent="0.3">
      <c r="A44" s="227" t="s">
        <v>162</v>
      </c>
      <c r="B44" s="230">
        <v>0</v>
      </c>
    </row>
    <row r="45" spans="1:4" x14ac:dyDescent="0.3">
      <c r="A45" s="227" t="s">
        <v>65</v>
      </c>
      <c r="B45" s="230">
        <v>0</v>
      </c>
    </row>
    <row r="46" spans="1:4" x14ac:dyDescent="0.3">
      <c r="A46" s="227" t="s">
        <v>163</v>
      </c>
      <c r="B46" s="230">
        <v>7.625</v>
      </c>
    </row>
    <row r="47" spans="1:4" x14ac:dyDescent="0.3">
      <c r="A47" s="227" t="s">
        <v>164</v>
      </c>
      <c r="B47" s="230">
        <v>1.4</v>
      </c>
    </row>
    <row r="48" spans="1:4" x14ac:dyDescent="0.3">
      <c r="A48" s="227" t="s">
        <v>165</v>
      </c>
      <c r="B48" s="230">
        <v>0</v>
      </c>
    </row>
    <row r="49" spans="1:2" x14ac:dyDescent="0.3">
      <c r="A49" s="227" t="s">
        <v>166</v>
      </c>
      <c r="B49" s="230">
        <v>0</v>
      </c>
    </row>
    <row r="50" spans="1:2" x14ac:dyDescent="0.3">
      <c r="A50" s="227" t="s">
        <v>167</v>
      </c>
      <c r="B50" s="230">
        <v>5.0000000000000001E-3</v>
      </c>
    </row>
    <row r="51" spans="1:2" x14ac:dyDescent="0.3">
      <c r="A51" s="227" t="s">
        <v>71</v>
      </c>
      <c r="B51" s="230">
        <v>2.415</v>
      </c>
    </row>
    <row r="52" spans="1:2" x14ac:dyDescent="0.3">
      <c r="A52" s="227" t="s">
        <v>168</v>
      </c>
      <c r="B52" s="230">
        <v>1.58</v>
      </c>
    </row>
    <row r="53" spans="1:2" x14ac:dyDescent="0.3">
      <c r="A53" s="227" t="s">
        <v>73</v>
      </c>
      <c r="B53" s="230"/>
    </row>
    <row r="54" spans="1:2" x14ac:dyDescent="0.3">
      <c r="B54" s="230"/>
    </row>
    <row r="55" spans="1:2" x14ac:dyDescent="0.3">
      <c r="A55" s="227" t="s">
        <v>169</v>
      </c>
      <c r="B55" s="230">
        <v>9.8000000000000004E-2</v>
      </c>
    </row>
    <row r="56" spans="1:2" x14ac:dyDescent="0.3">
      <c r="A56" s="227" t="s">
        <v>75</v>
      </c>
      <c r="B56" s="230">
        <v>0.17100000000000001</v>
      </c>
    </row>
    <row r="57" spans="1:2" x14ac:dyDescent="0.3">
      <c r="A57" s="227" t="s">
        <v>170</v>
      </c>
      <c r="B57" s="230">
        <v>0</v>
      </c>
    </row>
    <row r="58" spans="1:2" x14ac:dyDescent="0.3">
      <c r="A58" s="227" t="s">
        <v>171</v>
      </c>
      <c r="B58" s="230">
        <v>7.2999999999999995E-2</v>
      </c>
    </row>
    <row r="59" spans="1:2" x14ac:dyDescent="0.3">
      <c r="A59" s="227" t="s">
        <v>77</v>
      </c>
      <c r="B59" s="230">
        <v>0.628</v>
      </c>
    </row>
    <row r="60" spans="1:2" x14ac:dyDescent="0.3">
      <c r="A60" s="227" t="s">
        <v>78</v>
      </c>
      <c r="B60" s="230">
        <v>15.457000000000001</v>
      </c>
    </row>
    <row r="61" spans="1:2" x14ac:dyDescent="0.3">
      <c r="A61" s="227" t="s">
        <v>172</v>
      </c>
      <c r="B61" s="230">
        <v>9.8000000000000004E-2</v>
      </c>
    </row>
    <row r="62" spans="1:2" x14ac:dyDescent="0.3">
      <c r="A62" s="227" t="s">
        <v>173</v>
      </c>
      <c r="B62" s="230">
        <v>7.2999999999999995E-2</v>
      </c>
    </row>
    <row r="63" spans="1:2" x14ac:dyDescent="0.3">
      <c r="A63" s="227" t="s">
        <v>174</v>
      </c>
      <c r="B63" s="230">
        <v>0.129</v>
      </c>
    </row>
    <row r="64" spans="1:2" x14ac:dyDescent="0.3">
      <c r="A64" s="227" t="s">
        <v>175</v>
      </c>
      <c r="B64" s="230">
        <v>0</v>
      </c>
    </row>
    <row r="65" spans="1:3" x14ac:dyDescent="0.3">
      <c r="A65" s="227" t="s">
        <v>176</v>
      </c>
      <c r="B65" s="230">
        <v>5.3999999999999999E-2</v>
      </c>
    </row>
    <row r="66" spans="1:3" x14ac:dyDescent="0.3">
      <c r="A66" s="227" t="s">
        <v>84</v>
      </c>
      <c r="B66" s="230">
        <v>15.977</v>
      </c>
    </row>
    <row r="67" spans="1:3" x14ac:dyDescent="0.3">
      <c r="A67" s="227" t="s">
        <v>177</v>
      </c>
      <c r="B67" s="230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29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30">
        <v>8.375</v>
      </c>
    </row>
    <row r="81" spans="1:2" x14ac:dyDescent="0.3">
      <c r="A81" s="227" t="s">
        <v>162</v>
      </c>
      <c r="B81" s="230">
        <v>5.0000000000000001E-3</v>
      </c>
    </row>
    <row r="82" spans="1:2" x14ac:dyDescent="0.3">
      <c r="A82" s="227" t="s">
        <v>65</v>
      </c>
      <c r="B82" s="230">
        <v>0</v>
      </c>
    </row>
    <row r="83" spans="1:2" x14ac:dyDescent="0.3">
      <c r="A83" s="227" t="s">
        <v>163</v>
      </c>
      <c r="B83" s="230">
        <v>13.91</v>
      </c>
    </row>
    <row r="84" spans="1:2" x14ac:dyDescent="0.3">
      <c r="A84" s="227" t="s">
        <v>164</v>
      </c>
      <c r="B84" s="230">
        <v>0</v>
      </c>
    </row>
    <row r="85" spans="1:2" x14ac:dyDescent="0.3">
      <c r="A85" s="227" t="s">
        <v>165</v>
      </c>
      <c r="B85" s="230">
        <v>5.0000000000000001E-3</v>
      </c>
    </row>
    <row r="86" spans="1:2" x14ac:dyDescent="0.3">
      <c r="A86" s="227" t="s">
        <v>166</v>
      </c>
      <c r="B86" s="230">
        <v>0</v>
      </c>
    </row>
    <row r="87" spans="1:2" x14ac:dyDescent="0.3">
      <c r="A87" s="227" t="s">
        <v>167</v>
      </c>
      <c r="B87" s="230">
        <v>0.04</v>
      </c>
    </row>
    <row r="88" spans="1:2" x14ac:dyDescent="0.3">
      <c r="A88" s="227" t="s">
        <v>71</v>
      </c>
      <c r="B88" s="230">
        <v>14.345000000000001</v>
      </c>
    </row>
    <row r="89" spans="1:2" x14ac:dyDescent="0.3">
      <c r="A89" s="227" t="s">
        <v>168</v>
      </c>
      <c r="B89" s="230">
        <v>1.925</v>
      </c>
    </row>
    <row r="90" spans="1:2" x14ac:dyDescent="0.3">
      <c r="A90" s="227" t="s">
        <v>73</v>
      </c>
      <c r="B90" s="230"/>
    </row>
    <row r="91" spans="1:2" x14ac:dyDescent="0.3">
      <c r="B91" s="230"/>
    </row>
    <row r="92" spans="1:2" x14ac:dyDescent="0.3">
      <c r="A92" s="227" t="s">
        <v>169</v>
      </c>
      <c r="B92" s="230">
        <v>0.26</v>
      </c>
    </row>
    <row r="93" spans="1:2" x14ac:dyDescent="0.3">
      <c r="A93" s="227" t="s">
        <v>75</v>
      </c>
      <c r="B93" s="230">
        <v>0.56000000000000005</v>
      </c>
    </row>
    <row r="94" spans="1:2" x14ac:dyDescent="0.3">
      <c r="A94" s="227" t="s">
        <v>170</v>
      </c>
      <c r="B94" s="230">
        <v>0.03</v>
      </c>
    </row>
    <row r="95" spans="1:2" x14ac:dyDescent="0.3">
      <c r="A95" s="227" t="s">
        <v>171</v>
      </c>
      <c r="B95" s="230">
        <v>0.22500000000000001</v>
      </c>
    </row>
    <row r="96" spans="1:2" x14ac:dyDescent="0.3">
      <c r="A96" s="227" t="s">
        <v>77</v>
      </c>
      <c r="B96" s="230">
        <v>9.68</v>
      </c>
    </row>
    <row r="97" spans="1:2" x14ac:dyDescent="0.3">
      <c r="A97" s="227" t="s">
        <v>78</v>
      </c>
      <c r="B97" s="230">
        <v>50.784999999999997</v>
      </c>
    </row>
    <row r="98" spans="1:2" x14ac:dyDescent="0.3">
      <c r="A98" s="227" t="s">
        <v>172</v>
      </c>
      <c r="B98" s="230">
        <v>0.34</v>
      </c>
    </row>
    <row r="99" spans="1:2" x14ac:dyDescent="0.3">
      <c r="A99" s="227" t="s">
        <v>173</v>
      </c>
      <c r="B99" s="230">
        <v>0.22500000000000001</v>
      </c>
    </row>
    <row r="100" spans="1:2" x14ac:dyDescent="0.3">
      <c r="A100" s="227" t="s">
        <v>174</v>
      </c>
      <c r="B100" s="230">
        <v>0</v>
      </c>
    </row>
    <row r="101" spans="1:2" x14ac:dyDescent="0.3">
      <c r="A101" s="227" t="s">
        <v>175</v>
      </c>
      <c r="B101" s="230">
        <v>0</v>
      </c>
    </row>
    <row r="102" spans="1:2" x14ac:dyDescent="0.3">
      <c r="A102" s="227" t="s">
        <v>176</v>
      </c>
      <c r="B102" s="230">
        <v>0.16500000000000001</v>
      </c>
    </row>
    <row r="103" spans="1:2" x14ac:dyDescent="0.3">
      <c r="A103" s="227" t="s">
        <v>84</v>
      </c>
      <c r="B103" s="230">
        <v>46.895000000000003</v>
      </c>
    </row>
    <row r="104" spans="1:2" x14ac:dyDescent="0.3">
      <c r="A104" s="227" t="s">
        <v>177</v>
      </c>
      <c r="B104" s="230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5" x14ac:dyDescent="0.3">
      <c r="C116" s="228" t="s">
        <v>181</v>
      </c>
    </row>
    <row r="117" spans="1:5" ht="14.5" x14ac:dyDescent="0.35">
      <c r="B117" s="227" t="s">
        <v>154</v>
      </c>
      <c r="C117" s="232" t="s">
        <v>155</v>
      </c>
      <c r="D117" s="232" t="s">
        <v>190</v>
      </c>
      <c r="E117" s="232" t="s">
        <v>183</v>
      </c>
    </row>
    <row r="118" spans="1:5" x14ac:dyDescent="0.3">
      <c r="A118" s="227" t="s">
        <v>62</v>
      </c>
      <c r="B118" s="230">
        <v>47482.5</v>
      </c>
    </row>
    <row r="119" spans="1:5" x14ac:dyDescent="0.3">
      <c r="A119" s="227" t="s">
        <v>162</v>
      </c>
      <c r="B119" s="230">
        <v>4.8</v>
      </c>
    </row>
    <row r="120" spans="1:5" x14ac:dyDescent="0.3">
      <c r="A120" s="227" t="s">
        <v>65</v>
      </c>
      <c r="B120" s="230">
        <v>0.3</v>
      </c>
    </row>
    <row r="121" spans="1:5" x14ac:dyDescent="0.3">
      <c r="A121" s="227" t="s">
        <v>163</v>
      </c>
      <c r="B121" s="230">
        <v>44806.400000000001</v>
      </c>
    </row>
    <row r="122" spans="1:5" x14ac:dyDescent="0.3">
      <c r="A122" s="227" t="s">
        <v>164</v>
      </c>
      <c r="B122" s="230">
        <v>1.2</v>
      </c>
    </row>
    <row r="123" spans="1:5" x14ac:dyDescent="0.3">
      <c r="A123" s="227" t="s">
        <v>165</v>
      </c>
      <c r="B123" s="230">
        <v>14.6</v>
      </c>
    </row>
    <row r="124" spans="1:5" x14ac:dyDescent="0.3">
      <c r="A124" s="227" t="s">
        <v>166</v>
      </c>
      <c r="B124" s="230">
        <v>0.3</v>
      </c>
    </row>
    <row r="125" spans="1:5" x14ac:dyDescent="0.3">
      <c r="A125" s="227" t="s">
        <v>167</v>
      </c>
      <c r="B125" s="230">
        <v>2.2000000000000002</v>
      </c>
    </row>
    <row r="126" spans="1:5" x14ac:dyDescent="0.3">
      <c r="A126" s="227" t="s">
        <v>71</v>
      </c>
      <c r="B126" s="230">
        <v>24173.5</v>
      </c>
    </row>
    <row r="127" spans="1:5" x14ac:dyDescent="0.3">
      <c r="A127" s="227" t="s">
        <v>168</v>
      </c>
      <c r="B127" s="230">
        <v>23709.3</v>
      </c>
      <c r="D127" s="230">
        <v>-30</v>
      </c>
      <c r="E127" s="230">
        <v>23679.3</v>
      </c>
    </row>
    <row r="128" spans="1:5" x14ac:dyDescent="0.3">
      <c r="A128" s="227" t="s">
        <v>73</v>
      </c>
      <c r="B128" s="230"/>
    </row>
    <row r="129" spans="1:2" x14ac:dyDescent="0.3">
      <c r="B129" s="230"/>
    </row>
    <row r="130" spans="1:2" x14ac:dyDescent="0.3">
      <c r="A130" s="227" t="s">
        <v>169</v>
      </c>
      <c r="B130" s="230">
        <v>0.27800000000000002</v>
      </c>
    </row>
    <row r="131" spans="1:2" x14ac:dyDescent="0.3">
      <c r="A131" s="227" t="s">
        <v>75</v>
      </c>
      <c r="B131" s="230">
        <v>264.15600000000001</v>
      </c>
    </row>
    <row r="132" spans="1:2" x14ac:dyDescent="0.3">
      <c r="A132" s="227" t="s">
        <v>170</v>
      </c>
      <c r="B132" s="230">
        <v>4.258</v>
      </c>
    </row>
    <row r="133" spans="1:2" x14ac:dyDescent="0.3">
      <c r="A133" s="227" t="s">
        <v>171</v>
      </c>
      <c r="B133" s="230">
        <v>14.439</v>
      </c>
    </row>
    <row r="134" spans="1:2" x14ac:dyDescent="0.3">
      <c r="A134" s="227" t="s">
        <v>77</v>
      </c>
      <c r="B134" s="230">
        <v>1090.569</v>
      </c>
    </row>
    <row r="135" spans="1:2" x14ac:dyDescent="0.3">
      <c r="A135" s="227" t="s">
        <v>78</v>
      </c>
      <c r="B135" s="230">
        <v>15459.931</v>
      </c>
    </row>
    <row r="136" spans="1:2" x14ac:dyDescent="0.3">
      <c r="A136" s="227" t="s">
        <v>172</v>
      </c>
      <c r="B136" s="230">
        <v>16.937999999999999</v>
      </c>
    </row>
    <row r="137" spans="1:2" x14ac:dyDescent="0.3">
      <c r="A137" s="227" t="s">
        <v>173</v>
      </c>
      <c r="B137" s="230">
        <v>8.8849999999999998</v>
      </c>
    </row>
    <row r="138" spans="1:2" x14ac:dyDescent="0.3">
      <c r="A138" s="227" t="s">
        <v>174</v>
      </c>
      <c r="B138" s="230">
        <v>0.2</v>
      </c>
    </row>
    <row r="139" spans="1:2" x14ac:dyDescent="0.3">
      <c r="A139" s="227" t="s">
        <v>175</v>
      </c>
      <c r="B139" s="230">
        <v>0</v>
      </c>
    </row>
    <row r="140" spans="1:2" x14ac:dyDescent="0.3">
      <c r="A140" s="227" t="s">
        <v>176</v>
      </c>
      <c r="B140" s="230">
        <v>0.98899999999999999</v>
      </c>
    </row>
    <row r="141" spans="1:2" x14ac:dyDescent="0.3">
      <c r="A141" s="227" t="s">
        <v>84</v>
      </c>
      <c r="B141" s="230">
        <v>26132.403999999999</v>
      </c>
    </row>
    <row r="142" spans="1:2" x14ac:dyDescent="0.3">
      <c r="A142" s="227" t="s">
        <v>177</v>
      </c>
      <c r="B142" s="230">
        <v>22267.584999999999</v>
      </c>
    </row>
    <row r="143" spans="1:2" x14ac:dyDescent="0.3">
      <c r="A143" s="227" t="s">
        <v>86</v>
      </c>
    </row>
    <row r="145" spans="1:5" x14ac:dyDescent="0.3">
      <c r="A145" s="227" t="s">
        <v>87</v>
      </c>
    </row>
    <row r="146" spans="1:5" x14ac:dyDescent="0.3">
      <c r="A146" s="227" t="s">
        <v>88</v>
      </c>
    </row>
    <row r="147" spans="1:5" x14ac:dyDescent="0.3">
      <c r="A147" s="227" t="s">
        <v>89</v>
      </c>
      <c r="B147" s="227">
        <v>0</v>
      </c>
      <c r="D147" s="227">
        <v>30</v>
      </c>
      <c r="E147" s="227">
        <v>30</v>
      </c>
    </row>
    <row r="149" spans="1:5" x14ac:dyDescent="0.3">
      <c r="A149" s="227" t="s">
        <v>90</v>
      </c>
    </row>
    <row r="150" spans="1:5" x14ac:dyDescent="0.3">
      <c r="A150" s="227" t="s">
        <v>91</v>
      </c>
    </row>
    <row r="154" spans="1:5" x14ac:dyDescent="0.3">
      <c r="C154" s="228" t="s">
        <v>182</v>
      </c>
    </row>
    <row r="155" spans="1:5" ht="14.5" x14ac:dyDescent="0.35">
      <c r="B155" s="227" t="s">
        <v>154</v>
      </c>
      <c r="C155" s="232" t="s">
        <v>155</v>
      </c>
      <c r="D155" s="232" t="s">
        <v>190</v>
      </c>
      <c r="E155" s="232" t="s">
        <v>183</v>
      </c>
    </row>
    <row r="156" spans="1:5" x14ac:dyDescent="0.3">
      <c r="A156" s="227" t="s">
        <v>62</v>
      </c>
      <c r="B156" s="230">
        <v>24.18</v>
      </c>
    </row>
    <row r="157" spans="1:5" x14ac:dyDescent="0.3">
      <c r="A157" s="227" t="s">
        <v>162</v>
      </c>
      <c r="B157" s="230">
        <v>6</v>
      </c>
    </row>
    <row r="158" spans="1:5" x14ac:dyDescent="0.3">
      <c r="A158" s="227" t="s">
        <v>65</v>
      </c>
      <c r="B158" s="230">
        <v>1.98</v>
      </c>
    </row>
    <row r="159" spans="1:5" x14ac:dyDescent="0.3">
      <c r="A159" s="227" t="s">
        <v>163</v>
      </c>
      <c r="B159" s="230">
        <v>8.94</v>
      </c>
    </row>
    <row r="160" spans="1:5" x14ac:dyDescent="0.3">
      <c r="A160" s="227" t="s">
        <v>164</v>
      </c>
      <c r="B160" s="230">
        <v>0.48</v>
      </c>
    </row>
    <row r="161" spans="1:5" x14ac:dyDescent="0.3">
      <c r="A161" s="227" t="s">
        <v>165</v>
      </c>
      <c r="B161" s="230">
        <v>0</v>
      </c>
    </row>
    <row r="162" spans="1:5" x14ac:dyDescent="0.3">
      <c r="A162" s="227" t="s">
        <v>166</v>
      </c>
      <c r="B162" s="230">
        <v>1.1399999999999999</v>
      </c>
    </row>
    <row r="163" spans="1:5" x14ac:dyDescent="0.3">
      <c r="A163" s="227" t="s">
        <v>167</v>
      </c>
      <c r="B163" s="230">
        <v>0.06</v>
      </c>
    </row>
    <row r="164" spans="1:5" x14ac:dyDescent="0.3">
      <c r="A164" s="227" t="s">
        <v>71</v>
      </c>
      <c r="B164" s="230">
        <v>21.18</v>
      </c>
    </row>
    <row r="165" spans="1:5" x14ac:dyDescent="0.3">
      <c r="A165" s="227" t="s">
        <v>168</v>
      </c>
      <c r="B165" s="230">
        <v>13.86</v>
      </c>
      <c r="E165" s="230">
        <v>13.86</v>
      </c>
    </row>
    <row r="166" spans="1:5" x14ac:dyDescent="0.3">
      <c r="A166" s="227" t="s">
        <v>73</v>
      </c>
      <c r="B166" s="230"/>
    </row>
    <row r="167" spans="1:5" x14ac:dyDescent="0.3">
      <c r="B167" s="230"/>
    </row>
    <row r="168" spans="1:5" x14ac:dyDescent="0.3">
      <c r="A168" s="227" t="s">
        <v>169</v>
      </c>
      <c r="B168" s="230">
        <v>5.9269999999999996</v>
      </c>
    </row>
    <row r="169" spans="1:5" x14ac:dyDescent="0.3">
      <c r="A169" s="227" t="s">
        <v>75</v>
      </c>
      <c r="B169" s="230">
        <v>1.2230000000000001</v>
      </c>
    </row>
    <row r="170" spans="1:5" x14ac:dyDescent="0.3">
      <c r="A170" s="227" t="s">
        <v>170</v>
      </c>
      <c r="B170" s="230">
        <v>0</v>
      </c>
    </row>
    <row r="171" spans="1:5" x14ac:dyDescent="0.3">
      <c r="A171" s="227" t="s">
        <v>171</v>
      </c>
      <c r="B171" s="230">
        <v>0</v>
      </c>
    </row>
    <row r="172" spans="1:5" x14ac:dyDescent="0.3">
      <c r="A172" s="227" t="s">
        <v>77</v>
      </c>
      <c r="B172" s="230">
        <v>27.067</v>
      </c>
    </row>
    <row r="173" spans="1:5" x14ac:dyDescent="0.3">
      <c r="A173" s="227" t="s">
        <v>78</v>
      </c>
      <c r="B173" s="230">
        <v>14.632999999999999</v>
      </c>
    </row>
    <row r="174" spans="1:5" x14ac:dyDescent="0.3">
      <c r="A174" s="227" t="s">
        <v>172</v>
      </c>
      <c r="B174" s="230">
        <v>0.1</v>
      </c>
    </row>
    <row r="175" spans="1:5" x14ac:dyDescent="0.3">
      <c r="A175" s="227" t="s">
        <v>173</v>
      </c>
      <c r="B175" s="230">
        <v>0.251</v>
      </c>
    </row>
    <row r="176" spans="1:5" x14ac:dyDescent="0.3">
      <c r="A176" s="227" t="s">
        <v>174</v>
      </c>
      <c r="B176" s="230">
        <v>0.251</v>
      </c>
    </row>
    <row r="177" spans="1:5" x14ac:dyDescent="0.3">
      <c r="A177" s="227" t="s">
        <v>175</v>
      </c>
      <c r="B177" s="230">
        <v>0</v>
      </c>
    </row>
    <row r="178" spans="1:5" x14ac:dyDescent="0.3">
      <c r="A178" s="227" t="s">
        <v>176</v>
      </c>
      <c r="B178" s="230">
        <v>0</v>
      </c>
    </row>
    <row r="179" spans="1:5" x14ac:dyDescent="0.3">
      <c r="A179" s="227" t="s">
        <v>84</v>
      </c>
      <c r="B179" s="230">
        <v>54.715000000000003</v>
      </c>
    </row>
    <row r="180" spans="1:5" x14ac:dyDescent="0.3">
      <c r="A180" s="227" t="s">
        <v>177</v>
      </c>
      <c r="B180" s="230">
        <v>80.59</v>
      </c>
    </row>
    <row r="181" spans="1:5" x14ac:dyDescent="0.3">
      <c r="A181" s="227" t="s">
        <v>86</v>
      </c>
    </row>
    <row r="183" spans="1:5" x14ac:dyDescent="0.3">
      <c r="A183" s="227" t="s">
        <v>87</v>
      </c>
    </row>
    <row r="184" spans="1:5" x14ac:dyDescent="0.3">
      <c r="A184" s="227" t="s">
        <v>88</v>
      </c>
    </row>
    <row r="185" spans="1:5" x14ac:dyDescent="0.3">
      <c r="A185" s="227" t="s">
        <v>89</v>
      </c>
    </row>
    <row r="187" spans="1:5" x14ac:dyDescent="0.3">
      <c r="A187" s="227" t="s">
        <v>90</v>
      </c>
    </row>
    <row r="188" spans="1:5" x14ac:dyDescent="0.3">
      <c r="A188" s="227" t="s">
        <v>91</v>
      </c>
    </row>
    <row r="191" spans="1:5" ht="14.5" x14ac:dyDescent="0.35">
      <c r="A191" s="231" t="s">
        <v>184</v>
      </c>
      <c r="B191" s="232"/>
      <c r="C191" s="232"/>
      <c r="D191" s="232"/>
      <c r="E191" s="232"/>
    </row>
    <row r="192" spans="1:5" ht="14.5" x14ac:dyDescent="0.3">
      <c r="A192" s="233" t="s">
        <v>185</v>
      </c>
      <c r="B192" s="233" t="s">
        <v>186</v>
      </c>
      <c r="C192" s="233" t="s">
        <v>5</v>
      </c>
      <c r="D192" s="233" t="s">
        <v>16</v>
      </c>
      <c r="E192" s="233" t="s">
        <v>187</v>
      </c>
    </row>
    <row r="193" spans="1:5" x14ac:dyDescent="0.3">
      <c r="A193" s="227">
        <v>319</v>
      </c>
      <c r="B193" s="227" t="s">
        <v>72</v>
      </c>
      <c r="C193" s="227" t="s">
        <v>188</v>
      </c>
      <c r="D193" s="227">
        <v>30</v>
      </c>
      <c r="E193" s="227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 </vt:lpstr>
      <vt:lpstr>Pel Non PO </vt:lpstr>
      <vt:lpstr>Special Conditions stocks</vt:lpstr>
      <vt:lpstr>'New Sectoral '!Print_Area</vt:lpstr>
      <vt:lpstr>PELAGIC!Print_Area</vt:lpstr>
      <vt:lpstr>'New Sectoral 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2022-07-27T09:56:44Z</dcterms:modified>
</cp:coreProperties>
</file>