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" sheetId="213" r:id="rId1"/>
    <sheet name="New Sectoral" sheetId="212" r:id="rId2"/>
    <sheet name="Pel Non PO" sheetId="211" r:id="rId3"/>
    <sheet name="Special Conditions stocks" sheetId="2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<sst xmlns="http://schemas.openxmlformats.org/spreadsheetml/2006/main" count="3634" uniqueCount="191">
  <si>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</si>
  <si>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</si>
  <si>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</si>
  <si>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</si>
  <si>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</si>
  <si>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</si>
  <si>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</si>
  <si>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</si>
  <si>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</si>
  <si>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</si>
  <si>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</si>
  <si>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</si>
  <si>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</si>
  <si>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</si>
  <si>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</si>
  <si>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</si>
  <si>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</si>
  <si>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</si>
  <si>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</si>
  <si>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</si>
  <si>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</si>
  <si>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</si>
  <si>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</si>
  <si>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</si>
  <si>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</si>
  <si>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</si>
  <si>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</si>
  <si>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</si>
  <si>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</si>
  <si>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</si>
  <si>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</si>
  <si>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</si>
  <si>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</si>
  <si>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</si>
  <si>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</si>
  <si>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</si>
  <si>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</si>
  <si>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</si>
  <si>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</si>
  <si>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</si>
  <si>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</si>
  <si>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</si>
  <si>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</si>
  <si>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</si>
  <si>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</si>
  <si>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</si>
  <si>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</si>
  <si>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</si>
  <si>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</si>
  <si>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</si>
  <si>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</si>
  <si>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</si>
  <si>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</si>
  <si>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</si>
  <si>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</si>
  <si>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</si>
  <si>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</si>
  <si>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</si>
  <si>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</si>
  <si>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</si>
  <si>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</si>
  <si>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</si>
  <si>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</si>
  <si>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</si>
  <si>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</si>
  <si>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</si>
  <si>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</si>
  <si>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</si>
  <si>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</si>
  <si>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</si>
  <si>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</si>
  <si>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</si>
  <si>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</si>
  <si>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</si>
  <si>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</si>
  <si>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</si>
  <si>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</si>
  <si>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</si>
  <si>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</si>
  <si>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</si>
  <si>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</si>
  <si>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</si>
  <si>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</si>
  <si>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</si>
  <si>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</si>
  <si>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</si>
  <si>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</si>
  <si>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</si>
  <si>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</si>
  <si>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</si>
  <si>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</si>
  <si>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</si>
  <si>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</si>
  <si>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</si>
  <si>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</si>
  <si>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</si>
  <si>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</si>
  <si>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</si>
  <si>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</si>
  <si>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</si>
  <si>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</si>
  <si>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</si>
  <si>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</si>
  <si>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</si>
  <si>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</si>
  <si>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</si>
  <si>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</si>
  <si>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</si>
  <si>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</si>
  <si>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</si>
  <si>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</si>
  <si>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</si>
  <si>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</si>
  <si>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</si>
  <si>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</si>
  <si>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</si>
  <si>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</si>
  <si>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</si>
  <si>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</si>
  <si>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</si>
  <si>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</si>
  <si>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</si>
  <si>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</si>
  <si>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</si>
  <si>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</si>
  <si>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</si>
  <si>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</si>
  <si>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</si>
  <si>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</si>
  <si>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</si>
  <si>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</si>
  <si>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</si>
  <si>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</si>
  <si>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</si>
  <si>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</si>
  <si>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</si>
  <si>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</si>
  <si>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</si>
  <si>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</si>
  <si>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</si>
  <si>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</si>
  <si>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</si>
  <si>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</si>
  <si>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</si>
  <si>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</si>
  <si>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</si>
  <si>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</si>
  <si>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</si>
  <si>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</si>
  <si>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</si>
  <si>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</si>
  <si>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</si>
  <si>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</si>
  <si>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</si>
  <si>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</si>
  <si>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</si>
  <si>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</si>
  <si>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</si>
  <si>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</si>
  <si>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</si>
  <si>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</si>
  <si>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</si>
  <si>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</si>
  <si>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</si>
  <si>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</si>
  <si>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</si>
  <si>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</si>
  <si>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</si>
  <si>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</si>
  <si>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</si>
  <si>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</si>
  <si>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</si>
  <si>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</si>
  <si>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</si>
  <si>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</si>
  <si>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</si>
  <si>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</si>
  <si>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</si>
  <si>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</si>
  <si>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</si>
  <si>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</si>
  <si>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</si>
  <si>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</si>
  <si>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</si>
  <si>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</si>
  <si>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</si>
  <si>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</si>
  <si>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</si>
  <si>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</si>
  <si>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This weeks report includes swap numbers 622-648</t>
  </si>
  <si>
    <t>Number of Weeks to end of year is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</si>
</sst>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4.5000000000000005E-3</v>
          </cell>
          <cell r="P6">
            <v>0.92999999999999994</v>
          </cell>
          <cell r="R6">
            <v>0.73524999678134917</v>
          </cell>
          <cell r="S6">
            <v>0.81699999999999995</v>
          </cell>
          <cell r="V6">
            <v>2.4867499967813487</v>
          </cell>
          <cell r="AI6" t="str">
            <v>Aberdeen</v>
          </cell>
          <cell r="AR6">
            <v>0.13</v>
          </cell>
          <cell r="AV6">
            <v>0.13</v>
          </cell>
        </row>
        <row r="7">
          <cell r="I7" t="str">
            <v>Cornish</v>
          </cell>
          <cell r="L7">
            <v>2.5170509214475758</v>
          </cell>
          <cell r="M7">
            <v>16.295000098854302</v>
          </cell>
          <cell r="N7">
            <v>1.03</v>
          </cell>
          <cell r="P7">
            <v>9.4179999837875368</v>
          </cell>
          <cell r="R7">
            <v>1.08</v>
          </cell>
          <cell r="V7">
            <v>30.340051004089418</v>
          </cell>
          <cell r="AI7" t="str">
            <v>England, NI</v>
          </cell>
          <cell r="AJ7">
            <v>1.0915199990347033</v>
          </cell>
          <cell r="AL7">
            <v>7.5605233455076801</v>
          </cell>
          <cell r="AM7">
            <v>2968.0696795480553</v>
          </cell>
          <cell r="AN7">
            <v>237.73954803968215</v>
          </cell>
          <cell r="AP7">
            <v>17.074999951839452</v>
          </cell>
          <cell r="AR7">
            <v>9.4535400096178073</v>
          </cell>
          <cell r="AS7">
            <v>440.44875000000002</v>
          </cell>
          <cell r="AV7">
            <v>3681.4385608937373</v>
          </cell>
        </row>
        <row r="8">
          <cell r="I8" t="str">
            <v>FPO</v>
          </cell>
          <cell r="J8">
            <v>9.7870000049471856E-2</v>
          </cell>
          <cell r="M8">
            <v>6.2819999955594535E-2</v>
          </cell>
          <cell r="V8">
            <v>0.16069000000506639</v>
          </cell>
          <cell r="AI8" t="str">
            <v>France</v>
          </cell>
          <cell r="AJ8">
            <v>25.299000094413756</v>
          </cell>
          <cell r="AL8">
            <v>10.287000122070314</v>
          </cell>
          <cell r="AM8">
            <v>11.837499940872197</v>
          </cell>
          <cell r="AR8">
            <v>2.3430000076293949</v>
          </cell>
          <cell r="AV8">
            <v>49.766500164985658</v>
          </cell>
        </row>
        <row r="9">
          <cell r="I9" t="str">
            <v>NESFO</v>
          </cell>
          <cell r="P9">
            <v>1.17</v>
          </cell>
          <cell r="R9">
            <v>1.1599999999999999</v>
          </cell>
          <cell r="T9">
            <v>0.03</v>
          </cell>
          <cell r="V9">
            <v>2.36</v>
          </cell>
          <cell r="AI9" t="str">
            <v>Fraserburgh</v>
          </cell>
          <cell r="AP9">
            <v>141.78999999999996</v>
          </cell>
          <cell r="AR9">
            <v>0.56000000000000005</v>
          </cell>
          <cell r="AS9">
            <v>0.76</v>
          </cell>
          <cell r="AV9">
            <v>143.10999999999996</v>
          </cell>
        </row>
        <row r="10">
          <cell r="I10" t="str">
            <v>NIFPO</v>
          </cell>
          <cell r="L10">
            <v>0.27</v>
          </cell>
          <cell r="M10">
            <v>1302.479984375</v>
          </cell>
          <cell r="P10">
            <v>6.5769999680519105</v>
          </cell>
          <cell r="R10">
            <v>2.3537500116825099</v>
          </cell>
          <cell r="V10">
            <v>1311.6807343547343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866.79</v>
          </cell>
          <cell r="P11">
            <v>9.66</v>
          </cell>
          <cell r="Q11">
            <v>2586.1699999999996</v>
          </cell>
          <cell r="R11">
            <v>1.9000000000000001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33343.620000000003</v>
          </cell>
          <cell r="AI11" t="str">
            <v>Peterhead</v>
          </cell>
          <cell r="AK11">
            <v>1.78</v>
          </cell>
          <cell r="AL11">
            <v>344.97</v>
          </cell>
          <cell r="AM11">
            <v>7537.44</v>
          </cell>
          <cell r="AP11">
            <v>22.43</v>
          </cell>
          <cell r="AR11">
            <v>17.79</v>
          </cell>
          <cell r="AS11">
            <v>7490.2499999999991</v>
          </cell>
          <cell r="AT11">
            <v>16394.179999999997</v>
          </cell>
          <cell r="AU11">
            <v>16002.32</v>
          </cell>
          <cell r="AV11">
            <v>47811.159999999996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60.739999999999995</v>
          </cell>
          <cell r="T12">
            <v>15005.18</v>
          </cell>
          <cell r="U12">
            <v>8747.26</v>
          </cell>
          <cell r="V12">
            <v>29111.08</v>
          </cell>
          <cell r="AI12" t="str">
            <v>Shetland</v>
          </cell>
          <cell r="AP12">
            <v>157.26999999999998</v>
          </cell>
          <cell r="AS12">
            <v>8.9500000000000011</v>
          </cell>
          <cell r="AT12">
            <v>9638.77</v>
          </cell>
          <cell r="AV12">
            <v>9804.99</v>
          </cell>
        </row>
        <row r="13">
          <cell r="I13" t="str">
            <v>South West</v>
          </cell>
          <cell r="J13">
            <v>0.12050000052899137</v>
          </cell>
          <cell r="L13">
            <v>0.13090000015497208</v>
          </cell>
          <cell r="M13">
            <v>0.19792020229995244</v>
          </cell>
          <cell r="V13">
            <v>0.4493202029839159</v>
          </cell>
          <cell r="AI13" t="str">
            <v>Ullapool</v>
          </cell>
          <cell r="AM13">
            <v>0.3</v>
          </cell>
          <cell r="AP13">
            <v>0.47</v>
          </cell>
          <cell r="AU13">
            <v>0.02</v>
          </cell>
          <cell r="AV13">
            <v>0.79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810.91199218750012</v>
          </cell>
          <cell r="M15">
            <v>2982.8130000000151</v>
          </cell>
          <cell r="S15">
            <v>9.8879999999999999</v>
          </cell>
          <cell r="T15">
            <v>4512.7469999999994</v>
          </cell>
          <cell r="V15">
            <v>8316.3599921875139</v>
          </cell>
          <cell r="AI15" t="str">
            <v>Ayr</v>
          </cell>
          <cell r="AM15">
            <v>0.34</v>
          </cell>
          <cell r="AV15">
            <v>0.34</v>
          </cell>
        </row>
        <row r="16">
          <cell r="I16" t="str">
            <v>Aberdeen</v>
          </cell>
          <cell r="M16">
            <v>0.61</v>
          </cell>
          <cell r="P16">
            <v>9.7399999999999984</v>
          </cell>
          <cell r="R16">
            <v>2.88</v>
          </cell>
          <cell r="T16">
            <v>0.4</v>
          </cell>
          <cell r="U16">
            <v>0.02</v>
          </cell>
          <cell r="V16">
            <v>13.649999999999997</v>
          </cell>
          <cell r="AI16" t="str">
            <v>Netherlands</v>
          </cell>
          <cell r="AJ16">
            <v>656.86671491724258</v>
          </cell>
          <cell r="AL16">
            <v>861.90175663018238</v>
          </cell>
          <cell r="AM16">
            <v>8594.8300831951765</v>
          </cell>
          <cell r="AP16">
            <v>93.29100048828127</v>
          </cell>
          <cell r="AR16">
            <v>133.6839372505695</v>
          </cell>
          <cell r="AS16">
            <v>3801.869964111328</v>
          </cell>
          <cell r="AT16">
            <v>3082.6419956054688</v>
          </cell>
          <cell r="AU16">
            <v>7477.7809921875014</v>
          </cell>
          <cell r="AV16">
            <v>24702.866444385749</v>
          </cell>
        </row>
        <row r="17">
          <cell r="I17" t="str">
            <v>West Scot.</v>
          </cell>
          <cell r="R17">
            <v>0.08</v>
          </cell>
          <cell r="V17">
            <v>0.08</v>
          </cell>
          <cell r="AI17" t="str">
            <v>Eyemouth</v>
          </cell>
          <cell r="AR17">
            <v>8.91</v>
          </cell>
          <cell r="AV17">
            <v>8.91</v>
          </cell>
        </row>
        <row r="18">
          <cell r="I18" t="str">
            <v>Fife</v>
          </cell>
          <cell r="J18">
            <v>28.647999996185295</v>
          </cell>
          <cell r="M18">
            <v>96.290000141143793</v>
          </cell>
          <cell r="R18">
            <v>28.175999938964846</v>
          </cell>
          <cell r="V18">
            <v>153.11400007629393</v>
          </cell>
          <cell r="AI18" t="str">
            <v>Oban</v>
          </cell>
          <cell r="AM18">
            <v>0.15</v>
          </cell>
          <cell r="AV18">
            <v>0.15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V19">
            <v>0.18</v>
          </cell>
          <cell r="AI19" t="str">
            <v>Buckie</v>
          </cell>
          <cell r="AP19">
            <v>3.42</v>
          </cell>
          <cell r="AV19">
            <v>3.42</v>
          </cell>
        </row>
        <row r="20">
          <cell r="I20" t="str">
            <v>North Sea</v>
          </cell>
          <cell r="J20">
            <v>15.110000002861019</v>
          </cell>
          <cell r="M20">
            <v>32.482999921083447</v>
          </cell>
          <cell r="P20">
            <v>0.34</v>
          </cell>
          <cell r="R20">
            <v>2.4690000000000003</v>
          </cell>
          <cell r="V20">
            <v>50.401999923944473</v>
          </cell>
          <cell r="AI20" t="str">
            <v>Orkney</v>
          </cell>
          <cell r="AP20">
            <v>2.5699999999999994</v>
          </cell>
          <cell r="AV20">
            <v>2.5699999999999994</v>
          </cell>
        </row>
        <row r="21">
          <cell r="I21" t="str">
            <v>Lunar</v>
          </cell>
          <cell r="M21">
            <v>4003.58</v>
          </cell>
          <cell r="P21">
            <v>9.07</v>
          </cell>
          <cell r="R21">
            <v>10.210000000000001</v>
          </cell>
          <cell r="S21">
            <v>7309.3799999999983</v>
          </cell>
          <cell r="T21">
            <v>7577.2000000000025</v>
          </cell>
          <cell r="U21">
            <v>19921.170000000002</v>
          </cell>
          <cell r="V21">
            <v>38830.61</v>
          </cell>
          <cell r="AI21" t="str">
            <v>Other Non UK</v>
          </cell>
          <cell r="AM21">
            <v>3.0000000000000001E-3</v>
          </cell>
          <cell r="AV21">
            <v>3.0000000000000001E-3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V22">
            <v>0.29299999999999998</v>
          </cell>
          <cell r="AI22" t="str">
            <v>Anstruther</v>
          </cell>
          <cell r="AR22">
            <v>6.54</v>
          </cell>
          <cell r="AV22">
            <v>6.54</v>
          </cell>
        </row>
        <row r="23">
          <cell r="I23" t="str">
            <v>Lowestoft</v>
          </cell>
          <cell r="J23">
            <v>104.97887800318001</v>
          </cell>
          <cell r="L23">
            <v>0.85899999999999999</v>
          </cell>
          <cell r="M23">
            <v>48.509999795913707</v>
          </cell>
          <cell r="R23">
            <v>92.127937197163732</v>
          </cell>
          <cell r="V23">
            <v>246.47581499625744</v>
          </cell>
          <cell r="AI23" t="str">
            <v>Scrabster</v>
          </cell>
          <cell r="AL23">
            <v>0.3</v>
          </cell>
          <cell r="AM23">
            <v>1.3900000000000001</v>
          </cell>
          <cell r="AP23">
            <v>0.42000000000000004</v>
          </cell>
          <cell r="AT23">
            <v>0.01</v>
          </cell>
          <cell r="AU23">
            <v>0.1</v>
          </cell>
          <cell r="AV23">
            <v>2.2200000000000002</v>
          </cell>
        </row>
        <row r="24">
          <cell r="I24" t="str">
            <v>Klondyke</v>
          </cell>
          <cell r="L24">
            <v>418.28000000000003</v>
          </cell>
          <cell r="M24">
            <v>3206.1</v>
          </cell>
          <cell r="Q24">
            <v>2028.42</v>
          </cell>
          <cell r="S24">
            <v>76.14</v>
          </cell>
          <cell r="T24">
            <v>4278.05</v>
          </cell>
          <cell r="U24">
            <v>7081.9400000000005</v>
          </cell>
          <cell r="V24">
            <v>17088.93</v>
          </cell>
          <cell r="AI24" t="str">
            <v xml:space="preserve">Denmark </v>
          </cell>
          <cell r="AP24">
            <v>0.34</v>
          </cell>
          <cell r="AQ24">
            <v>831.39</v>
          </cell>
          <cell r="AR24">
            <v>9.0000000000000011E-2</v>
          </cell>
          <cell r="AS24">
            <v>6.78</v>
          </cell>
          <cell r="AT24">
            <v>2113.41</v>
          </cell>
          <cell r="AU24">
            <v>10034.470000000001</v>
          </cell>
          <cell r="AV24">
            <v>12986.480000000001</v>
          </cell>
        </row>
        <row r="25">
          <cell r="I25" t="str">
            <v>Interfish</v>
          </cell>
          <cell r="L25">
            <v>1.7500000000000002</v>
          </cell>
          <cell r="M25">
            <v>1.9888000000417232</v>
          </cell>
          <cell r="S25">
            <v>136.53</v>
          </cell>
          <cell r="T25">
            <v>6637.6500000000005</v>
          </cell>
          <cell r="U25">
            <v>3691.6499999999996</v>
          </cell>
          <cell r="V25">
            <v>10469.568800000041</v>
          </cell>
          <cell r="AI25" t="str">
            <v xml:space="preserve">Norway </v>
          </cell>
          <cell r="AK25">
            <v>5.35</v>
          </cell>
          <cell r="AL25">
            <v>204.18</v>
          </cell>
          <cell r="AM25">
            <v>3047.6780000000003</v>
          </cell>
          <cell r="AQ25">
            <v>7950.83</v>
          </cell>
          <cell r="AS25">
            <v>140.97999999999999</v>
          </cell>
          <cell r="AT25">
            <v>33389.496000000006</v>
          </cell>
          <cell r="AU25">
            <v>5.41</v>
          </cell>
          <cell r="AV25">
            <v>44743.924000000014</v>
          </cell>
        </row>
        <row r="26">
          <cell r="I26" t="str">
            <v>North Atlantic FPO</v>
          </cell>
          <cell r="J26">
            <v>533.42883700942991</v>
          </cell>
          <cell r="L26">
            <v>873.7537567179204</v>
          </cell>
          <cell r="M26">
            <v>8429.2820832779089</v>
          </cell>
          <cell r="P26">
            <v>94.061000488281266</v>
          </cell>
          <cell r="R26">
            <v>16.643000122070312</v>
          </cell>
          <cell r="S26">
            <v>4203.5579641113281</v>
          </cell>
          <cell r="T26">
            <v>3082.6419956054688</v>
          </cell>
          <cell r="U26">
            <v>7477.7809921875014</v>
          </cell>
          <cell r="V26">
            <v>24711.14962951991</v>
          </cell>
          <cell r="AI26" t="str">
            <v xml:space="preserve">Eire </v>
          </cell>
          <cell r="AL26">
            <v>699.92409218788157</v>
          </cell>
          <cell r="AM26">
            <v>1.6497999999225139</v>
          </cell>
          <cell r="AS26">
            <v>9.8879999999999999</v>
          </cell>
          <cell r="AT26">
            <v>986.33100000000002</v>
          </cell>
          <cell r="AU26">
            <v>18689.300000000003</v>
          </cell>
          <cell r="AV26">
            <v>20387.092892187808</v>
          </cell>
        </row>
        <row r="27">
          <cell r="I27" t="str">
            <v>Under 10m - England</v>
          </cell>
          <cell r="J27">
            <v>0.8686499984562398</v>
          </cell>
          <cell r="L27">
            <v>1.6678500049859288</v>
          </cell>
          <cell r="M27">
            <v>59.889755989328073</v>
          </cell>
          <cell r="N27">
            <v>236.70954803968215</v>
          </cell>
          <cell r="R27">
            <v>1.5155400011539466</v>
          </cell>
          <cell r="S27">
            <v>38.460750000000004</v>
          </cell>
          <cell r="V27">
            <v>339.11209403360635</v>
          </cell>
          <cell r="AI27" t="str">
            <v>Other UK</v>
          </cell>
          <cell r="AM27">
            <v>0</v>
          </cell>
          <cell r="AV27">
            <v>0</v>
          </cell>
        </row>
        <row r="28">
          <cell r="I28" t="str">
            <v>Under 10m - Wales</v>
          </cell>
          <cell r="M28">
            <v>0.15630000071972616</v>
          </cell>
          <cell r="V28">
            <v>0.15630000071972616</v>
          </cell>
          <cell r="AI28" t="str">
            <v>Grand Total</v>
          </cell>
          <cell r="AJ28">
            <v>683.25723501069103</v>
          </cell>
          <cell r="AK28">
            <v>7.13</v>
          </cell>
          <cell r="AL28">
            <v>2132.483372285642</v>
          </cell>
          <cell r="AM28">
            <v>22163.688062684028</v>
          </cell>
          <cell r="AN28">
            <v>237.73954803968215</v>
          </cell>
          <cell r="AP28">
            <v>439.07600044012071</v>
          </cell>
          <cell r="AQ28">
            <v>8782.2199999999993</v>
          </cell>
          <cell r="AR28">
            <v>179.50047726781671</v>
          </cell>
          <cell r="AS28">
            <v>11899.926714111327</v>
          </cell>
          <cell r="AT28">
            <v>65604.838995605474</v>
          </cell>
          <cell r="AU28">
            <v>52209.400992187511</v>
          </cell>
          <cell r="AV28">
            <v>164339.2613976323</v>
          </cell>
        </row>
        <row r="29">
          <cell r="I29" t="str">
            <v>Under 10m - Scotland</v>
          </cell>
          <cell r="M29">
            <v>0.79000000000000015</v>
          </cell>
          <cell r="P29">
            <v>297.56999999999994</v>
          </cell>
          <cell r="R29">
            <v>17.37</v>
          </cell>
          <cell r="V29">
            <v>315.72999999999996</v>
          </cell>
        </row>
        <row r="30">
          <cell r="I30" t="str">
            <v>Western PO</v>
          </cell>
          <cell r="L30">
            <v>1.2822453632950774E-2</v>
          </cell>
          <cell r="M30">
            <v>0.14939888176321992</v>
          </cell>
          <cell r="P30">
            <v>0.31</v>
          </cell>
          <cell r="R30">
            <v>0.8</v>
          </cell>
          <cell r="V30">
            <v>1.2722213353961709</v>
          </cell>
        </row>
        <row r="31">
          <cell r="I31" t="str">
            <v>Grand Total</v>
          </cell>
          <cell r="J31">
            <v>683.25723501069092</v>
          </cell>
          <cell r="K31">
            <v>7.13</v>
          </cell>
          <cell r="L31">
            <v>2132.4833722856424</v>
          </cell>
          <cell r="M31">
            <v>22163.688062684025</v>
          </cell>
          <cell r="N31">
            <v>237.73954803968215</v>
          </cell>
          <cell r="P31">
            <v>439.07600044012065</v>
          </cell>
          <cell r="Q31">
            <v>8782.2199999999993</v>
          </cell>
          <cell r="R31">
            <v>179.50047726781671</v>
          </cell>
          <cell r="S31">
            <v>11899.926714111327</v>
          </cell>
          <cell r="T31">
            <v>65604.838995605474</v>
          </cell>
          <cell r="U31">
            <v>52209.400992187504</v>
          </cell>
          <cell r="V31">
            <v>164339.26139763225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44811</v>
      </c>
      <c r="I2" s="82"/>
      <c r="M2" s="77"/>
      <c r="N2" s="79" t="s">
        <v>189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78" t="s">
        <v>17</v>
      </c>
      <c r="C9" s="129">
        <v>21936.239999999998</v>
      </c>
      <c r="D9" s="130">
        <v>16653.37</v>
      </c>
      <c r="E9" s="131">
        <v>-24.08284190909654</v>
      </c>
      <c r="F9" s="132">
        <v>509.28850000000006</v>
      </c>
      <c r="G9" s="130">
        <v>440.49875000053635</v>
      </c>
      <c r="H9" s="131">
        <v>-13.507029905341216</v>
      </c>
      <c r="I9" s="132">
        <v>28561.012008771537</v>
      </c>
      <c r="J9" s="130">
        <v>26776.911930908202</v>
      </c>
      <c r="K9" s="131">
        <v>-6.2466276661184486</v>
      </c>
      <c r="L9" s="132"/>
      <c r="M9" s="129">
        <v>51006.540508771533</v>
      </c>
      <c r="N9" s="132">
        <v>43870.780680908734</v>
      </c>
      <c r="O9" s="131">
        <v>-13.989891799534357</v>
      </c>
      <c r="P9" s="130">
        <v>76547.696999999986</v>
      </c>
      <c r="Q9" s="130">
        <v>21304.585746093864</v>
      </c>
      <c r="R9" s="131">
        <v>27.831778852986091</v>
      </c>
      <c r="S9" s="131">
        <v>72.134425075761882</v>
      </c>
      <c r="T9" s="179">
        <v>57.31169244831591</v>
      </c>
      <c r="U9" s="100"/>
      <c r="V9" s="83"/>
      <c r="X9" s="133">
        <v>70710.399999999994</v>
      </c>
      <c r="Y9" s="76"/>
    </row>
    <row r="10" spans="2:25" ht="11.9" customHeight="1" x14ac:dyDescent="0.3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7.0000000000000007E-2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7.2</v>
      </c>
      <c r="O10" s="131">
        <v>-83.365293536190023</v>
      </c>
      <c r="P10" s="130">
        <v>2250</v>
      </c>
      <c r="Q10" s="130">
        <v>7.0000000000000284E-2</v>
      </c>
      <c r="R10" s="131">
        <v>3.1111111111111239E-3</v>
      </c>
      <c r="S10" s="131">
        <v>1.0665828838034892</v>
      </c>
      <c r="T10" s="179">
        <v>0.32</v>
      </c>
      <c r="U10" s="100"/>
      <c r="V10" s="83"/>
      <c r="X10" s="133">
        <v>4058.1</v>
      </c>
    </row>
    <row r="11" spans="2:25" ht="11.9" customHeight="1" x14ac:dyDescent="0.3">
      <c r="B11" s="180" t="s">
        <v>19</v>
      </c>
      <c r="C11" s="132">
        <v>39530</v>
      </c>
      <c r="D11" s="130">
        <v>37923.839999999997</v>
      </c>
      <c r="E11" s="131">
        <v>-4.0631419175309977</v>
      </c>
      <c r="F11" s="132">
        <v>3185.8397655851272</v>
      </c>
      <c r="G11" s="130">
        <v>3220.1148273772901</v>
      </c>
      <c r="H11" s="131">
        <v>1.0758564244949638</v>
      </c>
      <c r="I11" s="132">
        <v>63341.911748885715</v>
      </c>
      <c r="J11" s="130">
        <v>51289.741378741441</v>
      </c>
      <c r="K11" s="131">
        <v>-19.027165485506984</v>
      </c>
      <c r="L11" s="132"/>
      <c r="M11" s="129">
        <v>106057.75151447084</v>
      </c>
      <c r="N11" s="132">
        <v>90321.736206118716</v>
      </c>
      <c r="O11" s="131">
        <v>-14.837213766694893</v>
      </c>
      <c r="P11" s="130">
        <v>204927.01699999999</v>
      </c>
      <c r="Q11" s="130">
        <v>4412.717610010528</v>
      </c>
      <c r="R11" s="131">
        <v>2.1533117861226314</v>
      </c>
      <c r="S11" s="131">
        <v>54.128385655046387</v>
      </c>
      <c r="T11" s="179">
        <v>44.075074886840675</v>
      </c>
      <c r="U11" s="100"/>
      <c r="V11" s="83"/>
      <c r="X11" s="133">
        <v>195937.4</v>
      </c>
    </row>
    <row r="12" spans="2:25" ht="11.25" customHeight="1" x14ac:dyDescent="0.3">
      <c r="B12" s="178" t="s">
        <v>20</v>
      </c>
      <c r="C12" s="129">
        <v>5873.68</v>
      </c>
      <c r="D12" s="130">
        <v>28771.14</v>
      </c>
      <c r="E12" s="131">
        <v>389.8315876928944</v>
      </c>
      <c r="F12" s="132">
        <v>0.84000000762939497</v>
      </c>
      <c r="G12" s="130">
        <v>0</v>
      </c>
      <c r="H12" s="131" t="s">
        <v>64</v>
      </c>
      <c r="I12" s="132">
        <v>16497.030001708979</v>
      </c>
      <c r="J12" s="130">
        <v>39628.399995605476</v>
      </c>
      <c r="K12" s="131">
        <v>140.21535992539413</v>
      </c>
      <c r="L12" s="132"/>
      <c r="M12" s="129">
        <v>22371.550001716609</v>
      </c>
      <c r="N12" s="132">
        <v>68367.579995605469</v>
      </c>
      <c r="O12" s="131">
        <v>205.60055065634481</v>
      </c>
      <c r="P12" s="130">
        <v>204809.01699999999</v>
      </c>
      <c r="Q12" s="130">
        <v>2789.2509999999893</v>
      </c>
      <c r="R12" s="131">
        <v>1.3618790035987476</v>
      </c>
      <c r="S12" s="131">
        <v>16.367386895230819</v>
      </c>
      <c r="T12" s="179">
        <v>33.381137704305992</v>
      </c>
      <c r="U12" s="100"/>
      <c r="V12" s="83"/>
      <c r="X12" s="133">
        <v>136683.70000000001</v>
      </c>
    </row>
    <row r="13" spans="2:25" ht="11.9" customHeight="1" x14ac:dyDescent="0.3">
      <c r="B13" s="178" t="s">
        <v>21</v>
      </c>
      <c r="C13" s="129">
        <v>872.06</v>
      </c>
      <c r="D13" s="130">
        <v>644.0899999999998</v>
      </c>
      <c r="E13" s="131">
        <v>-26.141549893355982</v>
      </c>
      <c r="F13" s="132">
        <v>25.756519946031268</v>
      </c>
      <c r="G13" s="130">
        <v>30.662689911127085</v>
      </c>
      <c r="H13" s="131">
        <v>19.048264188546913</v>
      </c>
      <c r="I13" s="132">
        <v>398.44378062959015</v>
      </c>
      <c r="J13" s="130">
        <v>566.02993944020568</v>
      </c>
      <c r="K13" s="131">
        <v>42.060176857525242</v>
      </c>
      <c r="L13" s="132"/>
      <c r="M13" s="129">
        <v>1296.2603005756214</v>
      </c>
      <c r="N13" s="132">
        <v>1272.7426293513333</v>
      </c>
      <c r="O13" s="131">
        <v>-1.8142707304886774</v>
      </c>
      <c r="P13" s="130">
        <v>1855.2730000000001</v>
      </c>
      <c r="Q13" s="130">
        <v>189.26180093479206</v>
      </c>
      <c r="R13" s="131">
        <v>10.201291181124937</v>
      </c>
      <c r="S13" s="131">
        <v>15.162712604697875</v>
      </c>
      <c r="T13" s="179">
        <v>68.601366448567575</v>
      </c>
      <c r="U13" s="100"/>
      <c r="V13" s="83"/>
      <c r="X13" s="133">
        <v>8549</v>
      </c>
    </row>
    <row r="14" spans="2:25" ht="11.9" customHeight="1" x14ac:dyDescent="0.3">
      <c r="B14" s="178" t="s">
        <v>22</v>
      </c>
      <c r="C14" s="129">
        <v>63.440000000000005</v>
      </c>
      <c r="D14" s="130">
        <v>44.010000000000005</v>
      </c>
      <c r="E14" s="131">
        <v>-30.627364438839844</v>
      </c>
      <c r="F14" s="132">
        <v>6.1235199652239665</v>
      </c>
      <c r="G14" s="130">
        <v>10.047690012693405</v>
      </c>
      <c r="H14" s="131">
        <v>64.08356745393435</v>
      </c>
      <c r="I14" s="132">
        <v>169.75328030820191</v>
      </c>
      <c r="J14" s="130">
        <v>173.42993725819892</v>
      </c>
      <c r="K14" s="131">
        <v>2.1658827112629098</v>
      </c>
      <c r="L14" s="132"/>
      <c r="M14" s="129">
        <v>239.31680027342588</v>
      </c>
      <c r="N14" s="132">
        <v>227.48762727089235</v>
      </c>
      <c r="O14" s="131">
        <v>-4.942892847062299</v>
      </c>
      <c r="P14" s="130">
        <v>1776.373</v>
      </c>
      <c r="Q14" s="130">
        <v>14.719800004005407</v>
      </c>
      <c r="R14" s="131">
        <v>0.82864353398781709</v>
      </c>
      <c r="S14" s="131">
        <v>49.414990764696647</v>
      </c>
      <c r="T14" s="179">
        <v>12.806298410913266</v>
      </c>
      <c r="U14" s="100"/>
      <c r="V14" s="83"/>
      <c r="X14" s="133">
        <v>484.3</v>
      </c>
    </row>
    <row r="15" spans="2:25" ht="11.9" customHeight="1" x14ac:dyDescent="0.3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0.06</v>
      </c>
      <c r="D16" s="130">
        <v>0</v>
      </c>
      <c r="E16" s="131" t="s">
        <v>64</v>
      </c>
      <c r="F16" s="132">
        <v>0.77520000131428235</v>
      </c>
      <c r="G16" s="130">
        <v>1.4350899983718983</v>
      </c>
      <c r="H16" s="131">
        <v>85.125128475081453</v>
      </c>
      <c r="I16" s="132">
        <v>119.90867384893825</v>
      </c>
      <c r="J16" s="130">
        <v>690.69871500211877</v>
      </c>
      <c r="K16" s="131">
        <v>476.02064373780468</v>
      </c>
      <c r="L16" s="132"/>
      <c r="M16" s="129">
        <v>120.74387385025253</v>
      </c>
      <c r="N16" s="132">
        <v>692.13380500049141</v>
      </c>
      <c r="O16" s="131">
        <v>473.22477980032431</v>
      </c>
      <c r="P16" s="130">
        <v>3416.1979999999999</v>
      </c>
      <c r="Q16" s="130">
        <v>3.0727999845893237</v>
      </c>
      <c r="R16" s="131">
        <v>8.9947947530831754E-2</v>
      </c>
      <c r="S16" s="131">
        <v>2.1126058342417422</v>
      </c>
      <c r="T16" s="179">
        <v>20.260353908072407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451.63</v>
      </c>
      <c r="D17" s="130">
        <v>390.02000000000004</v>
      </c>
      <c r="E17" s="131">
        <v>-13.641697850009955</v>
      </c>
      <c r="F17" s="132">
        <v>596.18683998874201</v>
      </c>
      <c r="G17" s="130">
        <v>9.012186826221642</v>
      </c>
      <c r="H17" s="131">
        <v>-98.488361999672478</v>
      </c>
      <c r="I17" s="132">
        <v>289.59800001907348</v>
      </c>
      <c r="J17" s="130">
        <v>1818.5258489172456</v>
      </c>
      <c r="K17" s="131">
        <v>527.94834522250642</v>
      </c>
      <c r="L17" s="132"/>
      <c r="M17" s="129">
        <v>1337.4148400078154</v>
      </c>
      <c r="N17" s="132">
        <v>2217.5580357434674</v>
      </c>
      <c r="O17" s="131">
        <v>65.809288891284368</v>
      </c>
      <c r="P17" s="130">
        <v>5057.7379999999994</v>
      </c>
      <c r="Q17" s="130">
        <v>73.493759997427333</v>
      </c>
      <c r="R17" s="131">
        <v>1.4530954351021612</v>
      </c>
      <c r="S17" s="131">
        <v>16.557901748227298</v>
      </c>
      <c r="T17" s="179">
        <v>43.844857834539233</v>
      </c>
      <c r="U17" s="100"/>
      <c r="V17" s="83"/>
      <c r="X17" s="133">
        <v>8077.2</v>
      </c>
    </row>
    <row r="18" spans="1:25" ht="11.9" hidden="1" customHeight="1" x14ac:dyDescent="0.3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9" customHeight="1" x14ac:dyDescent="0.3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9" customHeight="1" x14ac:dyDescent="0.3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10503.800000000001</v>
      </c>
      <c r="Q22" s="130">
        <v>838.1299999999992</v>
      </c>
      <c r="R22" s="131">
        <v>7.9793027285363305</v>
      </c>
      <c r="S22" s="131">
        <v>0</v>
      </c>
      <c r="T22" s="179">
        <v>91.589234372322366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17261.3</v>
      </c>
      <c r="E23" s="131">
        <v>-19.146805415163467</v>
      </c>
      <c r="F23" s="132">
        <v>0</v>
      </c>
      <c r="G23" s="130">
        <v>0</v>
      </c>
      <c r="H23" s="131" t="s">
        <v>64</v>
      </c>
      <c r="I23" s="132">
        <v>50863.620033691404</v>
      </c>
      <c r="J23" s="130">
        <v>36206.960992187509</v>
      </c>
      <c r="K23" s="131">
        <v>-28.815603434823384</v>
      </c>
      <c r="L23" s="132"/>
      <c r="M23" s="129">
        <v>72212.560033691407</v>
      </c>
      <c r="N23" s="132">
        <v>53468.260992187512</v>
      </c>
      <c r="O23" s="131">
        <v>-25.957117477567028</v>
      </c>
      <c r="P23" s="130">
        <v>52384.37</v>
      </c>
      <c r="Q23" s="130">
        <v>1258.8600000000006</v>
      </c>
      <c r="R23" s="131">
        <v>2.403121389070825</v>
      </c>
      <c r="S23" s="131">
        <v>172.47632453751521</v>
      </c>
      <c r="T23" s="179">
        <v>102.06911143951432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80" t="s">
        <v>32</v>
      </c>
      <c r="C24" s="132">
        <v>21348.94</v>
      </c>
      <c r="D24" s="130">
        <v>17261.3</v>
      </c>
      <c r="E24" s="131">
        <v>-19.146805415163467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17261.3</v>
      </c>
      <c r="O24" s="131">
        <v>-19.146805415163467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84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0.75" customHeight="1" x14ac:dyDescent="0.25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44811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44790</v>
      </c>
      <c r="K7" s="33">
        <v>44797</v>
      </c>
      <c r="L7" s="33">
        <v>44804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235" t="s">
        <v>136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12</v>
      </c>
      <c r="E10" s="152">
        <v>679</v>
      </c>
      <c r="F10" s="153">
        <v>20771.900000000001</v>
      </c>
      <c r="G10" s="154">
        <v>10200.379999999999</v>
      </c>
      <c r="H10" s="186">
        <v>49.106629629451319</v>
      </c>
      <c r="I10" s="153">
        <v>10571.520000000002</v>
      </c>
      <c r="J10" s="154">
        <v>0</v>
      </c>
      <c r="K10" s="154">
        <v>0</v>
      </c>
      <c r="L10" s="154">
        <v>2395.44</v>
      </c>
      <c r="M10" s="154">
        <v>7740.7699999999986</v>
      </c>
      <c r="N10" s="46">
        <v>38.52490183099502</v>
      </c>
      <c r="O10" s="154">
        <v>2534.0524999999998</v>
      </c>
      <c r="P10" s="41">
        <v>2.1717841283872383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824.70000000000073</v>
      </c>
      <c r="F13" s="153">
        <v>14035</v>
      </c>
      <c r="G13" s="154">
        <v>10116.169999999998</v>
      </c>
      <c r="H13" s="186">
        <v>72.078161738510843</v>
      </c>
      <c r="I13" s="153">
        <v>3918.8300000000017</v>
      </c>
      <c r="J13" s="154">
        <v>0</v>
      </c>
      <c r="K13" s="154">
        <v>4.0000000000006253E-2</v>
      </c>
      <c r="L13" s="154">
        <v>1884.9400000000003</v>
      </c>
      <c r="M13" s="154">
        <v>8170.449999999998</v>
      </c>
      <c r="N13" s="46">
        <v>61.849087454486259</v>
      </c>
      <c r="O13" s="154">
        <v>2513.8574999999996</v>
      </c>
      <c r="P13" s="41">
        <v>0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2856.2200000000003</v>
      </c>
      <c r="H18" s="186">
        <v>36.629475736123936</v>
      </c>
      <c r="I18" s="153">
        <v>4941.38</v>
      </c>
      <c r="J18" s="154">
        <v>0</v>
      </c>
      <c r="K18" s="154">
        <v>716.18999999999994</v>
      </c>
      <c r="L18" s="154">
        <v>422.97</v>
      </c>
      <c r="M18" s="154">
        <v>1640.9200000000003</v>
      </c>
      <c r="N18" s="46">
        <v>21.043910946958043</v>
      </c>
      <c r="O18" s="154">
        <v>695.02</v>
      </c>
      <c r="P18" s="41">
        <v>5.1096946850450351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7309.38</v>
      </c>
      <c r="H19" s="186">
        <v>94.262280283197711</v>
      </c>
      <c r="I19" s="153">
        <v>444.92000000000007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12</v>
      </c>
      <c r="E20" s="154">
        <v>1941.2000000000007</v>
      </c>
      <c r="F20" s="153">
        <v>50359.046999999991</v>
      </c>
      <c r="G20" s="154">
        <v>30482.149999999998</v>
      </c>
      <c r="H20" s="186">
        <v>60.529640284892615</v>
      </c>
      <c r="I20" s="153">
        <v>19876.896999999994</v>
      </c>
      <c r="J20" s="154">
        <v>0</v>
      </c>
      <c r="K20" s="154">
        <v>716.2299999999999</v>
      </c>
      <c r="L20" s="154">
        <v>4703.3500000000004</v>
      </c>
      <c r="M20" s="154">
        <v>17552.14</v>
      </c>
      <c r="N20" s="46">
        <v>121.41790023243934</v>
      </c>
      <c r="O20" s="154">
        <v>5742.93</v>
      </c>
      <c r="P20" s="41">
        <v>1.4611073093351292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3.5017500005364393</v>
      </c>
      <c r="H22" s="186">
        <v>73.938978051867394</v>
      </c>
      <c r="I22" s="153">
        <v>1.2342499994635605</v>
      </c>
      <c r="J22" s="154">
        <v>0.7599999999999999</v>
      </c>
      <c r="K22" s="154">
        <v>1.9500000476837087E-2</v>
      </c>
      <c r="L22" s="154">
        <v>1.8817499999403939</v>
      </c>
      <c r="M22" s="154">
        <v>0.78350000011920828</v>
      </c>
      <c r="N22" s="46">
        <v>16.54349662413869</v>
      </c>
      <c r="O22" s="154">
        <v>0.86118750013410983</v>
      </c>
      <c r="P22" s="41">
        <v>0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-12</v>
      </c>
      <c r="E23" s="152">
        <v>-109.4</v>
      </c>
      <c r="F23" s="153">
        <v>3.1089999999999947</v>
      </c>
      <c r="G23" s="154">
        <v>0.24299999999999999</v>
      </c>
      <c r="H23" s="186">
        <v>7.8160180122225933</v>
      </c>
      <c r="I23" s="153">
        <v>2.8659999999999948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-350</v>
      </c>
      <c r="F26" s="153">
        <v>29.021000000000015</v>
      </c>
      <c r="G26" s="154">
        <v>0</v>
      </c>
      <c r="H26" s="186">
        <v>0</v>
      </c>
      <c r="I26" s="153">
        <v>29.021000000000015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350</v>
      </c>
      <c r="F27" s="153">
        <v>6874.5789999999997</v>
      </c>
      <c r="G27" s="154">
        <v>2775.0300019531251</v>
      </c>
      <c r="H27" s="186">
        <v>40.366544656089118</v>
      </c>
      <c r="I27" s="153">
        <v>4099.5489980468747</v>
      </c>
      <c r="J27" s="154">
        <v>0</v>
      </c>
      <c r="K27" s="154">
        <v>0</v>
      </c>
      <c r="L27" s="154">
        <v>453.593001953125</v>
      </c>
      <c r="M27" s="154">
        <v>2311.549</v>
      </c>
      <c r="N27" s="46">
        <v>35.42832418766023</v>
      </c>
      <c r="O27" s="154">
        <v>691.28550048828129</v>
      </c>
      <c r="P27" s="41">
        <v>3.9303268984395112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110</v>
      </c>
      <c r="F28" s="153">
        <v>110</v>
      </c>
      <c r="G28" s="154">
        <v>0</v>
      </c>
      <c r="H28" s="186">
        <v>0</v>
      </c>
      <c r="I28" s="153">
        <v>110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149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2141.21</v>
      </c>
      <c r="H33" s="186">
        <v>26.709132642057508</v>
      </c>
      <c r="I33" s="153">
        <v>5875.5609999999997</v>
      </c>
      <c r="J33" s="154">
        <v>0</v>
      </c>
      <c r="K33" s="154">
        <v>0</v>
      </c>
      <c r="L33" s="154">
        <v>1380.1000000000001</v>
      </c>
      <c r="M33" s="154">
        <v>624.57999999999993</v>
      </c>
      <c r="N33" s="46">
        <v>8.9125499028164175</v>
      </c>
      <c r="O33" s="154">
        <v>501.17</v>
      </c>
      <c r="P33" s="41">
        <v>9.7236885687491252</v>
      </c>
    </row>
    <row r="34" spans="1:18" ht="10.75" customHeight="1" x14ac:dyDescent="0.3">
      <c r="B34" s="40" t="s">
        <v>85</v>
      </c>
      <c r="C34" s="151">
        <v>9954.9840000000004</v>
      </c>
      <c r="D34" s="152">
        <v>0</v>
      </c>
      <c r="E34" s="152">
        <v>613.89999999999964</v>
      </c>
      <c r="F34" s="153">
        <v>10568.884</v>
      </c>
      <c r="G34" s="154">
        <v>8430.1799289550763</v>
      </c>
      <c r="H34" s="186">
        <v>79.764144719112025</v>
      </c>
      <c r="I34" s="153">
        <v>2138.7040710449237</v>
      </c>
      <c r="J34" s="154">
        <v>0</v>
      </c>
      <c r="K34" s="154">
        <v>0</v>
      </c>
      <c r="L34" s="154">
        <v>3411.0939687499995</v>
      </c>
      <c r="M34" s="154">
        <v>815.52799609374961</v>
      </c>
      <c r="N34" s="46">
        <v>8.1921577783927084</v>
      </c>
      <c r="O34" s="154">
        <v>1056.6554912109373</v>
      </c>
      <c r="P34" s="41">
        <v>2.4031568315561636E-2</v>
      </c>
    </row>
    <row r="35" spans="1:18" ht="10.75" customHeight="1" x14ac:dyDescent="0.3">
      <c r="B35" s="189" t="s">
        <v>86</v>
      </c>
      <c r="C35" s="151">
        <v>72402.274999999994</v>
      </c>
      <c r="D35" s="154">
        <v>0</v>
      </c>
      <c r="E35" s="154">
        <v>3564.6</v>
      </c>
      <c r="F35" s="153">
        <v>75966.875</v>
      </c>
      <c r="G35" s="154">
        <v>43832.314680908734</v>
      </c>
      <c r="H35" s="186">
        <v>57.699246784744972</v>
      </c>
      <c r="I35" s="153">
        <v>32134.560319091266</v>
      </c>
      <c r="J35" s="154">
        <v>0.7599999999999999</v>
      </c>
      <c r="K35" s="154">
        <v>716.2495000004767</v>
      </c>
      <c r="L35" s="154">
        <v>9950.0187207030649</v>
      </c>
      <c r="M35" s="154">
        <v>21304.580496093869</v>
      </c>
      <c r="N35" s="46">
        <v>29.425291534131865</v>
      </c>
      <c r="O35" s="154">
        <v>7992.9021791993528</v>
      </c>
      <c r="P35" s="41">
        <v>2.0203870382297335</v>
      </c>
    </row>
    <row r="36" spans="1:18" ht="10.7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0</v>
      </c>
      <c r="E39" s="152">
        <v>-1252.0999999999999</v>
      </c>
      <c r="F39" s="153">
        <v>580.82200000000012</v>
      </c>
      <c r="G39" s="154">
        <v>38.466000000000001</v>
      </c>
      <c r="H39" s="186">
        <v>6.622683025092023</v>
      </c>
      <c r="I39" s="153">
        <v>542.35600000000011</v>
      </c>
      <c r="J39" s="154">
        <v>2.9000000000003467E-2</v>
      </c>
      <c r="K39" s="154">
        <v>0</v>
      </c>
      <c r="L39" s="154">
        <v>0</v>
      </c>
      <c r="M39" s="154">
        <v>5.2499999999966462E-3</v>
      </c>
      <c r="N39" s="46">
        <v>2.8642790036873618E-4</v>
      </c>
      <c r="O39" s="154">
        <v>8.5625000000000284E-3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190" t="s">
        <v>91</v>
      </c>
      <c r="C42" s="175">
        <v>74235.197</v>
      </c>
      <c r="D42" s="155">
        <v>0</v>
      </c>
      <c r="E42" s="155">
        <v>2312.5</v>
      </c>
      <c r="F42" s="156">
        <v>76547.696999999986</v>
      </c>
      <c r="G42" s="155">
        <v>43870.780680908734</v>
      </c>
      <c r="H42" s="191">
        <v>57.31169244831591</v>
      </c>
      <c r="I42" s="156">
        <v>32676.916319091251</v>
      </c>
      <c r="J42" s="155">
        <v>0.78900000000066939</v>
      </c>
      <c r="K42" s="155">
        <v>716.24950000047829</v>
      </c>
      <c r="L42" s="155">
        <v>9950.0187207030649</v>
      </c>
      <c r="M42" s="155">
        <v>21304.585746093868</v>
      </c>
      <c r="N42" s="58">
        <v>28.698766362934101</v>
      </c>
      <c r="O42" s="155">
        <v>7992.9107416993529</v>
      </c>
      <c r="P42" s="54">
        <v>2.0882373612174101</v>
      </c>
      <c r="R42" s="192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7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44790</v>
      </c>
      <c r="K47" s="33">
        <v>44797</v>
      </c>
      <c r="L47" s="33">
        <v>44804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93"/>
      <c r="B49" s="40"/>
      <c r="C49" s="235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75" customHeight="1" x14ac:dyDescent="0.25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7.0000000000000007E-2</v>
      </c>
      <c r="H66" s="186" t="s">
        <v>151</v>
      </c>
      <c r="I66" s="153">
        <v>-7.0000000000000007E-2</v>
      </c>
      <c r="J66" s="154">
        <v>0</v>
      </c>
      <c r="K66" s="154">
        <v>0</v>
      </c>
      <c r="L66" s="154">
        <v>0</v>
      </c>
      <c r="M66" s="154">
        <v>7.0000000000000007E-2</v>
      </c>
      <c r="N66" s="46" t="s">
        <v>64</v>
      </c>
      <c r="O66" s="154">
        <v>1.7500000000000002E-2</v>
      </c>
      <c r="P66" s="41">
        <v>0</v>
      </c>
    </row>
    <row r="67" spans="1:16" s="2" customFormat="1" ht="10.75" customHeight="1" x14ac:dyDescent="0.25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7.2</v>
      </c>
      <c r="H75" s="186" t="s">
        <v>151</v>
      </c>
      <c r="I75" s="153">
        <v>-7.2</v>
      </c>
      <c r="J75" s="154">
        <v>0</v>
      </c>
      <c r="K75" s="154">
        <v>0</v>
      </c>
      <c r="L75" s="154">
        <v>0</v>
      </c>
      <c r="M75" s="154">
        <v>7.0000000000000007E-2</v>
      </c>
      <c r="N75" s="46" t="s">
        <v>64</v>
      </c>
      <c r="O75" s="154">
        <v>1.7500000000000002E-2</v>
      </c>
      <c r="P75" s="41">
        <v>0</v>
      </c>
    </row>
    <row r="76" spans="1:16" s="2" customFormat="1" ht="10.75" customHeight="1" x14ac:dyDescent="0.25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7.2</v>
      </c>
      <c r="H82" s="191">
        <v>0.32</v>
      </c>
      <c r="I82" s="156">
        <v>2242.8000000000002</v>
      </c>
      <c r="J82" s="155">
        <v>0</v>
      </c>
      <c r="K82" s="155">
        <v>0</v>
      </c>
      <c r="L82" s="155">
        <v>0</v>
      </c>
      <c r="M82" s="155">
        <v>7.0000000000000007E-2</v>
      </c>
      <c r="N82" s="58" t="s">
        <v>64</v>
      </c>
      <c r="O82" s="155">
        <v>1.7500000000000002E-2</v>
      </c>
      <c r="P82" s="54" t="s">
        <v>149</v>
      </c>
    </row>
    <row r="83" spans="1:254" ht="10.75" customHeight="1" x14ac:dyDescent="0.3">
      <c r="B83" s="200" t="s">
        <v>190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7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7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7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7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44790</v>
      </c>
      <c r="K90" s="33">
        <v>44797</v>
      </c>
      <c r="L90" s="33">
        <v>44804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75" customHeight="1" x14ac:dyDescent="0.3">
      <c r="B92" s="40"/>
      <c r="C92" s="235" t="s">
        <v>138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41" t="s">
        <v>4</v>
      </c>
      <c r="Q92" s="194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0</v>
      </c>
      <c r="E93" s="152">
        <v>730.5</v>
      </c>
      <c r="F93" s="153">
        <v>46777</v>
      </c>
      <c r="G93" s="154">
        <v>25377.730000000003</v>
      </c>
      <c r="H93" s="186">
        <v>54.252581396840334</v>
      </c>
      <c r="I93" s="153">
        <v>21399.269999999997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75" customHeight="1" x14ac:dyDescent="0.3">
      <c r="B94" s="40" t="s">
        <v>63</v>
      </c>
      <c r="C94" s="151">
        <v>7</v>
      </c>
      <c r="D94" s="152">
        <v>0</v>
      </c>
      <c r="E94" s="152">
        <v>0</v>
      </c>
      <c r="F94" s="153">
        <v>7</v>
      </c>
      <c r="G94" s="154">
        <v>1.62</v>
      </c>
      <c r="H94" s="186">
        <v>23.142857142857142</v>
      </c>
      <c r="I94" s="153">
        <v>5.38</v>
      </c>
      <c r="J94" s="154">
        <v>0.21000000000000002</v>
      </c>
      <c r="K94" s="154">
        <v>0</v>
      </c>
      <c r="L94" s="154">
        <v>0</v>
      </c>
      <c r="M94" s="154">
        <v>0.61000000000000021</v>
      </c>
      <c r="N94" s="46">
        <v>8.7142857142857171</v>
      </c>
      <c r="O94" s="154">
        <v>0.20500000000000007</v>
      </c>
      <c r="P94" s="41" t="s">
        <v>150</v>
      </c>
      <c r="Q94" s="194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16145.07</v>
      </c>
      <c r="H96" s="186">
        <v>38.926763993200808</v>
      </c>
      <c r="I96" s="153">
        <v>25330.43</v>
      </c>
      <c r="J96" s="154">
        <v>0</v>
      </c>
      <c r="K96" s="154">
        <v>0</v>
      </c>
      <c r="L96" s="154">
        <v>0</v>
      </c>
      <c r="M96" s="154">
        <v>24.760000000000218</v>
      </c>
      <c r="N96" s="46">
        <v>6.0192050565212631E-2</v>
      </c>
      <c r="O96" s="154">
        <v>6.1900000000000546</v>
      </c>
      <c r="P96" s="41" t="s">
        <v>149</v>
      </c>
      <c r="Q96" s="194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96.290000141143778</v>
      </c>
      <c r="H97" s="186">
        <v>702.84671635871371</v>
      </c>
      <c r="I97" s="153">
        <v>-82.590000141143776</v>
      </c>
      <c r="J97" s="154">
        <v>1.4210854715202004E-14</v>
      </c>
      <c r="K97" s="154">
        <v>-1.4210854715202004E-14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4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0.09</v>
      </c>
      <c r="H99" s="186">
        <v>22.5</v>
      </c>
      <c r="I99" s="153">
        <v>0.31000000000000005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46.099999999998545</v>
      </c>
      <c r="F101" s="153">
        <v>26651</v>
      </c>
      <c r="G101" s="154">
        <v>11833.88</v>
      </c>
      <c r="H101" s="186">
        <v>44.403136842895201</v>
      </c>
      <c r="I101" s="153">
        <v>14817.12</v>
      </c>
      <c r="J101" s="154">
        <v>-4344.9299999999985</v>
      </c>
      <c r="K101" s="154">
        <v>4.8000000000006366</v>
      </c>
      <c r="L101" s="154">
        <v>0</v>
      </c>
      <c r="M101" s="154">
        <v>4344.9299999999985</v>
      </c>
      <c r="N101" s="46">
        <v>16.33131490815601</v>
      </c>
      <c r="O101" s="154">
        <v>1.2000000000002728</v>
      </c>
      <c r="P101" s="41" t="s">
        <v>149</v>
      </c>
      <c r="Q101" s="194"/>
      <c r="T101" s="4"/>
    </row>
    <row r="102" spans="1:20" s="194" customFormat="1" ht="10.7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-319.20000000000073</v>
      </c>
      <c r="F102" s="153">
        <v>23569.599999999999</v>
      </c>
      <c r="G102" s="154">
        <v>11548.820000000003</v>
      </c>
      <c r="H102" s="186">
        <v>48.998795058040876</v>
      </c>
      <c r="I102" s="153">
        <v>12020.779999999995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8"/>
      <c r="T102" s="4"/>
    </row>
    <row r="103" spans="1:20" s="194" customFormat="1" ht="10.75" customHeight="1" x14ac:dyDescent="0.3">
      <c r="A103" s="168"/>
      <c r="B103" s="47" t="s">
        <v>73</v>
      </c>
      <c r="C103" s="151">
        <v>137707.29999999999</v>
      </c>
      <c r="D103" s="152">
        <v>0</v>
      </c>
      <c r="E103" s="152">
        <v>796.89999999999418</v>
      </c>
      <c r="F103" s="153">
        <v>138504.19999999998</v>
      </c>
      <c r="G103" s="154">
        <v>65003.530000141138</v>
      </c>
      <c r="H103" s="186">
        <v>46.932533453961071</v>
      </c>
      <c r="I103" s="153">
        <v>73500.669999858845</v>
      </c>
      <c r="J103" s="154">
        <v>-4344.7199999999984</v>
      </c>
      <c r="K103" s="154">
        <v>4.8000000000006224</v>
      </c>
      <c r="L103" s="154">
        <v>0</v>
      </c>
      <c r="M103" s="154">
        <v>4370.2999999999984</v>
      </c>
      <c r="N103" s="46">
        <v>25.105792673006938</v>
      </c>
      <c r="O103" s="154">
        <v>7.5950000000003275</v>
      </c>
      <c r="P103" s="41" t="s">
        <v>149</v>
      </c>
      <c r="R103" s="188"/>
      <c r="T103" s="4"/>
    </row>
    <row r="104" spans="1:20" s="194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0</v>
      </c>
      <c r="E106" s="152">
        <v>228.89999999999998</v>
      </c>
      <c r="F106" s="153">
        <v>493.65599999999995</v>
      </c>
      <c r="G106" s="154">
        <v>0</v>
      </c>
      <c r="H106" s="186">
        <v>0</v>
      </c>
      <c r="I106" s="153">
        <v>493.65599999999995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0.10000000000002274</v>
      </c>
      <c r="E107" s="152">
        <v>0.10000000000002274</v>
      </c>
      <c r="F107" s="153">
        <v>4.6580000000000226</v>
      </c>
      <c r="G107" s="154">
        <v>0.15159888169169433</v>
      </c>
      <c r="H107" s="186">
        <v>3.2545917065627652</v>
      </c>
      <c r="I107" s="153">
        <v>4.5064011183083279</v>
      </c>
      <c r="J107" s="154">
        <v>0</v>
      </c>
      <c r="K107" s="154">
        <v>0</v>
      </c>
      <c r="L107" s="154">
        <v>1.2999999523162775E-3</v>
      </c>
      <c r="M107" s="154">
        <v>8.9999997615813898E-4</v>
      </c>
      <c r="N107" s="46">
        <v>1.9745501890261936E-2</v>
      </c>
      <c r="O107" s="154">
        <v>5.4999998211860412E-4</v>
      </c>
      <c r="P107" s="41" t="s">
        <v>149</v>
      </c>
      <c r="Q107" s="194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0.22421999975293874</v>
      </c>
      <c r="H108" s="186">
        <v>1.3082443535383557</v>
      </c>
      <c r="I108" s="153">
        <v>16.91478000024706</v>
      </c>
      <c r="J108" s="154">
        <v>3.600000023841872E-3</v>
      </c>
      <c r="K108" s="154">
        <v>6.7000002264976377E-3</v>
      </c>
      <c r="L108" s="154">
        <v>7.7799999713897727E-2</v>
      </c>
      <c r="M108" s="154">
        <v>7.6899999856948842E-2</v>
      </c>
      <c r="N108" s="46">
        <v>0.44868428646332248</v>
      </c>
      <c r="O108" s="154">
        <v>4.1249999955296518E-2</v>
      </c>
      <c r="P108" s="41" t="s">
        <v>149</v>
      </c>
      <c r="Q108" s="194"/>
      <c r="R108" s="188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190</v>
      </c>
      <c r="F109" s="153">
        <v>1306.4690000000001</v>
      </c>
      <c r="G109" s="154">
        <v>1303.096984380722</v>
      </c>
      <c r="H109" s="186">
        <v>99.741898535726605</v>
      </c>
      <c r="I109" s="153">
        <v>3.3720156192780451</v>
      </c>
      <c r="J109" s="154">
        <v>0</v>
      </c>
      <c r="K109" s="154">
        <v>8.0000000953759809E-2</v>
      </c>
      <c r="L109" s="154">
        <v>7.4999997139002517E-2</v>
      </c>
      <c r="M109" s="154">
        <v>0.46200000762928539</v>
      </c>
      <c r="N109" s="46">
        <v>4.1380459970611398E-2</v>
      </c>
      <c r="O109" s="154">
        <v>0.15425000143051193</v>
      </c>
      <c r="P109" s="41">
        <v>19.860716940071498</v>
      </c>
      <c r="Q109" s="194"/>
      <c r="R109" s="188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204</v>
      </c>
      <c r="F110" s="153">
        <v>14841.931</v>
      </c>
      <c r="G110" s="154">
        <v>7527.5210000000152</v>
      </c>
      <c r="H110" s="186">
        <v>50.717935557037791</v>
      </c>
      <c r="I110" s="153">
        <v>7314.4099999999853</v>
      </c>
      <c r="J110" s="154">
        <v>0</v>
      </c>
      <c r="K110" s="154">
        <v>0</v>
      </c>
      <c r="L110" s="154">
        <v>0</v>
      </c>
      <c r="M110" s="154">
        <v>31.96100000000024</v>
      </c>
      <c r="N110" s="46">
        <v>0.21834369898314343</v>
      </c>
      <c r="O110" s="154">
        <v>7.99025000000006</v>
      </c>
      <c r="P110" s="41" t="s">
        <v>149</v>
      </c>
      <c r="Q110" s="194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105</v>
      </c>
      <c r="F111" s="153">
        <v>122.038</v>
      </c>
      <c r="G111" s="154">
        <v>17.309752287969019</v>
      </c>
      <c r="H111" s="186">
        <v>14.183903610325487</v>
      </c>
      <c r="I111" s="153">
        <v>104.72824771203098</v>
      </c>
      <c r="J111" s="154">
        <v>0.19170000030099743</v>
      </c>
      <c r="K111" s="154">
        <v>0.15720000003279821</v>
      </c>
      <c r="L111" s="154">
        <v>0.12915218889713387</v>
      </c>
      <c r="M111" s="154">
        <v>0.72840000018478435</v>
      </c>
      <c r="N111" s="46">
        <v>4.2751496665382342</v>
      </c>
      <c r="O111" s="154">
        <v>0.30161304735392847</v>
      </c>
      <c r="P111" s="41" t="s">
        <v>149</v>
      </c>
      <c r="Q111" s="194"/>
      <c r="T111" s="4"/>
    </row>
    <row r="112" spans="1:20" s="194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0.31132020466774701</v>
      </c>
      <c r="H112" s="186">
        <v>3.0566539486278548</v>
      </c>
      <c r="I112" s="153">
        <v>9.8736797953322544</v>
      </c>
      <c r="J112" s="154">
        <v>5.3999999165534884E-3</v>
      </c>
      <c r="K112" s="154">
        <v>0.10440000236034402</v>
      </c>
      <c r="L112" s="154">
        <v>2.8000000193714736E-3</v>
      </c>
      <c r="M112" s="154">
        <v>6.1999999880790746E-3</v>
      </c>
      <c r="N112" s="46">
        <v>6.0873833952666413E-2</v>
      </c>
      <c r="O112" s="154">
        <v>2.9700000571087015E-2</v>
      </c>
      <c r="P112" s="41" t="s">
        <v>149</v>
      </c>
      <c r="R112" s="188"/>
      <c r="T112" s="4"/>
    </row>
    <row r="113" spans="1:20" s="194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40</v>
      </c>
      <c r="F113" s="153">
        <v>40.299999999999997</v>
      </c>
      <c r="G113" s="154">
        <v>32.48299992108344</v>
      </c>
      <c r="H113" s="186">
        <v>80.602977471671082</v>
      </c>
      <c r="I113" s="153">
        <v>7.817000078916557</v>
      </c>
      <c r="J113" s="154">
        <v>7.1054273576010019E-15</v>
      </c>
      <c r="K113" s="154">
        <v>-7.1054273576010019E-15</v>
      </c>
      <c r="L113" s="154">
        <v>0</v>
      </c>
      <c r="M113" s="154">
        <v>0</v>
      </c>
      <c r="N113" s="46">
        <v>0</v>
      </c>
      <c r="O113" s="154">
        <v>0</v>
      </c>
      <c r="P113" s="41" t="s">
        <v>149</v>
      </c>
      <c r="R113" s="188"/>
      <c r="T113" s="4"/>
    </row>
    <row r="114" spans="1:20" s="194" customFormat="1" ht="10.75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88.1</v>
      </c>
      <c r="F114" s="153">
        <v>88.3</v>
      </c>
      <c r="G114" s="154">
        <v>50.009999795913714</v>
      </c>
      <c r="H114" s="186">
        <v>56.636466360038185</v>
      </c>
      <c r="I114" s="153">
        <v>38.290000204086283</v>
      </c>
      <c r="J114" s="154">
        <v>0</v>
      </c>
      <c r="K114" s="154">
        <v>0</v>
      </c>
      <c r="L114" s="154">
        <v>1.5000000000000071</v>
      </c>
      <c r="M114" s="154">
        <v>0</v>
      </c>
      <c r="N114" s="46">
        <v>0</v>
      </c>
      <c r="O114" s="154">
        <v>0.37500000000000178</v>
      </c>
      <c r="P114" s="41" t="s">
        <v>149</v>
      </c>
      <c r="R114" s="188"/>
      <c r="T114" s="4"/>
    </row>
    <row r="115" spans="1:20" s="194" customFormat="1" ht="10.75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75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482.5</v>
      </c>
      <c r="F116" s="153">
        <v>24299.504000000001</v>
      </c>
      <c r="G116" s="154">
        <v>5600.5318000000416</v>
      </c>
      <c r="H116" s="186">
        <v>23.047926410349945</v>
      </c>
      <c r="I116" s="153">
        <v>18698.97219999996</v>
      </c>
      <c r="J116" s="154">
        <v>0.12000000000000011</v>
      </c>
      <c r="K116" s="154">
        <v>5.4999999999999494E-2</v>
      </c>
      <c r="L116" s="154">
        <v>0.77699999999963643</v>
      </c>
      <c r="M116" s="154">
        <v>6.0999999999999943E-2</v>
      </c>
      <c r="N116" s="46">
        <v>2.5611953543779032E-4</v>
      </c>
      <c r="O116" s="154">
        <v>0.25324999999990899</v>
      </c>
      <c r="P116" s="41" t="s">
        <v>149</v>
      </c>
      <c r="R116" s="188"/>
      <c r="T116" s="4"/>
    </row>
    <row r="117" spans="1:20" s="194" customFormat="1" ht="10.7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-550.5</v>
      </c>
      <c r="F117" s="153">
        <v>22490.685000000001</v>
      </c>
      <c r="G117" s="154">
        <v>10475.767078883373</v>
      </c>
      <c r="H117" s="186">
        <v>46.578248189787786</v>
      </c>
      <c r="I117" s="153">
        <v>12014.917921116628</v>
      </c>
      <c r="J117" s="154">
        <v>3.637978807091713E-12</v>
      </c>
      <c r="K117" s="154">
        <v>-3.637978807091713E-12</v>
      </c>
      <c r="L117" s="154">
        <v>0</v>
      </c>
      <c r="M117" s="154">
        <v>3.8429999999989377</v>
      </c>
      <c r="N117" s="46">
        <v>1.6678829669563165E-2</v>
      </c>
      <c r="O117" s="154">
        <v>0.96074999999973443</v>
      </c>
      <c r="P117" s="41" t="s">
        <v>149</v>
      </c>
      <c r="R117" s="188"/>
      <c r="T117" s="4"/>
    </row>
    <row r="118" spans="1:20" s="194" customFormat="1" ht="10.75" customHeight="1" x14ac:dyDescent="0.3">
      <c r="A118" s="168"/>
      <c r="B118" s="199" t="s">
        <v>86</v>
      </c>
      <c r="C118" s="151">
        <v>200635.93199999997</v>
      </c>
      <c r="D118" s="154">
        <v>0.10000000000002274</v>
      </c>
      <c r="E118" s="152">
        <v>1585</v>
      </c>
      <c r="F118" s="153">
        <v>202220.93199999997</v>
      </c>
      <c r="G118" s="154">
        <v>90010.936754496361</v>
      </c>
      <c r="H118" s="186">
        <v>44.511186781839363</v>
      </c>
      <c r="I118" s="153">
        <v>112209.99524550361</v>
      </c>
      <c r="J118" s="154">
        <v>-4344.3992999997536</v>
      </c>
      <c r="K118" s="154">
        <v>5.2033000035703765</v>
      </c>
      <c r="L118" s="154">
        <v>2.5630521857213653</v>
      </c>
      <c r="M118" s="154">
        <v>4407.4394000076327</v>
      </c>
      <c r="N118" s="46">
        <v>2.1967348301338334</v>
      </c>
      <c r="O118" s="154">
        <v>17.701613049292746</v>
      </c>
      <c r="P118" s="41" t="s">
        <v>149</v>
      </c>
      <c r="R118" s="188"/>
      <c r="T118" s="4"/>
    </row>
    <row r="119" spans="1:20" s="194" customFormat="1" ht="10.7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7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-138</v>
      </c>
      <c r="F120" s="153">
        <v>354.96600000000001</v>
      </c>
      <c r="G120" s="154">
        <v>0</v>
      </c>
      <c r="H120" s="186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75" customHeight="1" x14ac:dyDescent="0.3">
      <c r="A122" s="168"/>
      <c r="B122" s="49" t="s">
        <v>89</v>
      </c>
      <c r="C122" s="151">
        <v>1605.1189999999999</v>
      </c>
      <c r="D122" s="152">
        <v>-9.9999999999909051E-2</v>
      </c>
      <c r="E122" s="152">
        <v>-1054</v>
      </c>
      <c r="F122" s="153">
        <v>551.11900000000003</v>
      </c>
      <c r="G122" s="154">
        <v>67.327313582383084</v>
      </c>
      <c r="H122" s="186">
        <v>12.21647476903955</v>
      </c>
      <c r="I122" s="153">
        <v>483.79168641761692</v>
      </c>
      <c r="J122" s="154">
        <v>3.7789399987832004</v>
      </c>
      <c r="K122" s="154">
        <v>1.2043455960899527</v>
      </c>
      <c r="L122" s="154">
        <v>1.9378219926655058</v>
      </c>
      <c r="M122" s="154">
        <v>3.349090003579831</v>
      </c>
      <c r="N122" s="46">
        <v>0.20865057379420662</v>
      </c>
      <c r="O122" s="154">
        <v>2.5675493977796222</v>
      </c>
      <c r="P122" s="41" t="s">
        <v>149</v>
      </c>
      <c r="R122" s="188"/>
      <c r="T122" s="4"/>
    </row>
    <row r="123" spans="1:20" s="194" customFormat="1" ht="10.75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243.47213803996863</v>
      </c>
      <c r="H123" s="186">
        <v>13.912693602283921</v>
      </c>
      <c r="I123" s="153">
        <v>1506.5278619600313</v>
      </c>
      <c r="J123" s="154">
        <v>3.8365600003899942</v>
      </c>
      <c r="K123" s="154">
        <v>1.5650999988240244</v>
      </c>
      <c r="L123" s="154">
        <v>2.2383700021431991</v>
      </c>
      <c r="M123" s="154">
        <v>1.9291199993192549</v>
      </c>
      <c r="N123" s="46">
        <v>0.11023542853252886</v>
      </c>
      <c r="O123" s="154">
        <v>2.3922875001691182</v>
      </c>
      <c r="P123" s="41" t="s">
        <v>149</v>
      </c>
      <c r="R123" s="188"/>
      <c r="T123" s="4"/>
    </row>
    <row r="124" spans="1:20" s="194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75" customHeight="1" x14ac:dyDescent="0.3">
      <c r="A125" s="168"/>
      <c r="B125" s="190" t="s">
        <v>91</v>
      </c>
      <c r="C125" s="175">
        <v>204484.01699999996</v>
      </c>
      <c r="D125" s="155">
        <v>1.1368683772161603E-13</v>
      </c>
      <c r="E125" s="160">
        <v>393</v>
      </c>
      <c r="F125" s="156">
        <v>204927.01699999999</v>
      </c>
      <c r="G125" s="155">
        <v>90321.736206118716</v>
      </c>
      <c r="H125" s="191">
        <v>44.075074886840682</v>
      </c>
      <c r="I125" s="156">
        <v>114605.28079388128</v>
      </c>
      <c r="J125" s="155">
        <v>-4336.7838000005804</v>
      </c>
      <c r="K125" s="155">
        <v>7.9727455984843534</v>
      </c>
      <c r="L125" s="155">
        <v>6.7392441805300702</v>
      </c>
      <c r="M125" s="155">
        <v>4412.7176100105316</v>
      </c>
      <c r="N125" s="58">
        <v>2.1579767821220628</v>
      </c>
      <c r="O125" s="155">
        <v>22.661449947241408</v>
      </c>
      <c r="P125" s="54" t="s">
        <v>149</v>
      </c>
      <c r="R125" s="192"/>
      <c r="T125" s="4"/>
    </row>
    <row r="126" spans="1:20" s="194" customFormat="1" ht="10.7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7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44790</v>
      </c>
      <c r="K130" s="33">
        <v>44797</v>
      </c>
      <c r="L130" s="33">
        <v>44804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75" customHeight="1" x14ac:dyDescent="0.3">
      <c r="A132" s="168"/>
      <c r="B132" s="40"/>
      <c r="C132" s="242" t="s">
        <v>145</v>
      </c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41" t="s">
        <v>4</v>
      </c>
      <c r="R132" s="188"/>
    </row>
    <row r="133" spans="1:18" s="194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20</v>
      </c>
      <c r="F133" s="153">
        <v>46066.5</v>
      </c>
      <c r="G133" s="154">
        <v>24510.940000000002</v>
      </c>
      <c r="H133" s="186">
        <v>53.207732300044498</v>
      </c>
      <c r="I133" s="153">
        <v>21555.559999999998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75" customHeight="1" x14ac:dyDescent="0.3">
      <c r="A134" s="168"/>
      <c r="B134" s="40" t="s">
        <v>63</v>
      </c>
      <c r="C134" s="151">
        <v>7</v>
      </c>
      <c r="D134" s="152">
        <v>0</v>
      </c>
      <c r="E134" s="152">
        <v>0</v>
      </c>
      <c r="F134" s="153">
        <v>7</v>
      </c>
      <c r="G134" s="154">
        <v>1.01</v>
      </c>
      <c r="H134" s="186">
        <v>14.428571428571429</v>
      </c>
      <c r="I134" s="153">
        <v>5.99</v>
      </c>
      <c r="J134" s="154">
        <v>0</v>
      </c>
      <c r="K134" s="154">
        <v>0</v>
      </c>
      <c r="L134" s="154">
        <v>0</v>
      </c>
      <c r="M134" s="154">
        <v>0.6100000000000001</v>
      </c>
      <c r="N134" s="46">
        <v>0</v>
      </c>
      <c r="O134" s="154">
        <v>0.15250000000000002</v>
      </c>
      <c r="P134" s="41" t="s">
        <v>150</v>
      </c>
      <c r="R134" s="188"/>
    </row>
    <row r="135" spans="1:18" s="194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15029.94</v>
      </c>
      <c r="H136" s="186">
        <v>36.538081925367692</v>
      </c>
      <c r="I136" s="153">
        <v>26105.059999999998</v>
      </c>
      <c r="J136" s="154">
        <v>0</v>
      </c>
      <c r="K136" s="154">
        <v>0</v>
      </c>
      <c r="L136" s="154">
        <v>0</v>
      </c>
      <c r="M136" s="154">
        <v>24.760000000000218</v>
      </c>
      <c r="N136" s="46">
        <v>6.0192050565212631E-2</v>
      </c>
      <c r="O136" s="154">
        <v>6.1900000000000546</v>
      </c>
      <c r="P136" s="41" t="s">
        <v>149</v>
      </c>
      <c r="R136" s="188"/>
    </row>
    <row r="137" spans="1:18" s="194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7014.9699999999993</v>
      </c>
      <c r="H141" s="186">
        <v>26.367210551439765</v>
      </c>
      <c r="I141" s="153">
        <v>19589.93</v>
      </c>
      <c r="J141" s="154">
        <v>-2732.119999999999</v>
      </c>
      <c r="K141" s="154">
        <v>4.8000000000001819</v>
      </c>
      <c r="L141" s="154">
        <v>0</v>
      </c>
      <c r="M141" s="154">
        <v>2732.119999999999</v>
      </c>
      <c r="N141" s="46">
        <v>10.26923611815868</v>
      </c>
      <c r="O141" s="154">
        <v>1.2000000000000455</v>
      </c>
      <c r="P141" s="41" t="s">
        <v>149</v>
      </c>
      <c r="R141" s="188"/>
    </row>
    <row r="142" spans="1:18" s="194" customFormat="1" ht="10.75" customHeight="1" x14ac:dyDescent="0.3">
      <c r="A142" s="168"/>
      <c r="B142" s="40" t="s">
        <v>72</v>
      </c>
      <c r="C142" s="151">
        <v>23888.799999999999</v>
      </c>
      <c r="D142" s="152">
        <v>-30</v>
      </c>
      <c r="E142" s="152">
        <v>-50</v>
      </c>
      <c r="F142" s="153">
        <v>23838.799999999999</v>
      </c>
      <c r="G142" s="154">
        <v>7545.2400000000025</v>
      </c>
      <c r="H142" s="186">
        <v>31.651089819957392</v>
      </c>
      <c r="I142" s="153">
        <v>16293.559999999998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8"/>
    </row>
    <row r="143" spans="1:18" s="194" customFormat="1" ht="10.75" customHeight="1" x14ac:dyDescent="0.3">
      <c r="A143" s="168"/>
      <c r="B143" s="47" t="s">
        <v>73</v>
      </c>
      <c r="C143" s="151">
        <v>137707.29999999999</v>
      </c>
      <c r="D143" s="152">
        <v>-30</v>
      </c>
      <c r="E143" s="152">
        <v>-30</v>
      </c>
      <c r="F143" s="153">
        <v>137677.29999999999</v>
      </c>
      <c r="G143" s="154">
        <v>54102.130000000005</v>
      </c>
      <c r="H143" s="186">
        <v>39.296332801413165</v>
      </c>
      <c r="I143" s="153">
        <v>83575.169999999984</v>
      </c>
      <c r="J143" s="154">
        <v>-2732.119999999999</v>
      </c>
      <c r="K143" s="154">
        <v>4.8000000000001819</v>
      </c>
      <c r="L143" s="154">
        <v>0</v>
      </c>
      <c r="M143" s="154">
        <v>2757.4899999999993</v>
      </c>
      <c r="N143" s="46">
        <v>10.329428168723894</v>
      </c>
      <c r="O143" s="154">
        <v>7.5425000000000999</v>
      </c>
      <c r="P143" s="41" t="s">
        <v>149</v>
      </c>
      <c r="R143" s="188"/>
    </row>
    <row r="144" spans="1:18" s="194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7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325</v>
      </c>
      <c r="F146" s="153">
        <v>589.75599999999997</v>
      </c>
      <c r="G146" s="154">
        <v>0</v>
      </c>
      <c r="H146" s="186">
        <v>0</v>
      </c>
      <c r="I146" s="153">
        <v>589.75599999999997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4544.5080000000007</v>
      </c>
      <c r="H150" s="186">
        <v>31.046108907057974</v>
      </c>
      <c r="I150" s="153">
        <v>10093.422999999999</v>
      </c>
      <c r="J150" s="154">
        <v>0</v>
      </c>
      <c r="K150" s="154">
        <v>0</v>
      </c>
      <c r="L150" s="154">
        <v>0</v>
      </c>
      <c r="M150" s="154">
        <v>31.761000000000422</v>
      </c>
      <c r="N150" s="46">
        <v>0.21697738567014982</v>
      </c>
      <c r="O150" s="154">
        <v>7.9402500000001055</v>
      </c>
      <c r="P150" s="41" t="s">
        <v>149</v>
      </c>
      <c r="R150" s="188"/>
    </row>
    <row r="151" spans="1:18" s="194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75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75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75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6638.3</v>
      </c>
      <c r="H156" s="186">
        <v>27.872103476994837</v>
      </c>
      <c r="I156" s="153">
        <v>17178.704000000002</v>
      </c>
      <c r="J156" s="154">
        <v>0</v>
      </c>
      <c r="K156" s="154">
        <v>0</v>
      </c>
      <c r="L156" s="154">
        <v>0.6499999999996362</v>
      </c>
      <c r="M156" s="154">
        <v>0</v>
      </c>
      <c r="N156" s="46">
        <v>0</v>
      </c>
      <c r="O156" s="154">
        <v>0.16249999999990905</v>
      </c>
      <c r="P156" s="41" t="s">
        <v>149</v>
      </c>
      <c r="R156" s="188"/>
    </row>
    <row r="157" spans="1:18" s="194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75" customHeight="1" x14ac:dyDescent="0.3">
      <c r="A158" s="168"/>
      <c r="B158" s="199" t="s">
        <v>86</v>
      </c>
      <c r="C158" s="151">
        <v>200635.93199999997</v>
      </c>
      <c r="D158" s="154">
        <v>-30</v>
      </c>
      <c r="E158" s="152">
        <v>295</v>
      </c>
      <c r="F158" s="153">
        <v>200930.93199999997</v>
      </c>
      <c r="G158" s="154">
        <v>68367.579995605469</v>
      </c>
      <c r="H158" s="186">
        <v>34.02541326768219</v>
      </c>
      <c r="I158" s="153">
        <v>132563.35200439452</v>
      </c>
      <c r="J158" s="154">
        <v>-2732.119999999999</v>
      </c>
      <c r="K158" s="154">
        <v>4.8000000000001819</v>
      </c>
      <c r="L158" s="154">
        <v>0.6499999999996362</v>
      </c>
      <c r="M158" s="154">
        <v>2789.2509999999997</v>
      </c>
      <c r="N158" s="46">
        <v>1.3902051203869106</v>
      </c>
      <c r="O158" s="154">
        <v>15.645250000000146</v>
      </c>
      <c r="P158" s="41" t="s">
        <v>149</v>
      </c>
      <c r="R158" s="188"/>
    </row>
    <row r="159" spans="1:18" s="194" customFormat="1" ht="10.7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75" customHeight="1" x14ac:dyDescent="0.3">
      <c r="B162" s="49" t="s">
        <v>89</v>
      </c>
      <c r="C162" s="151">
        <v>1605.1189999999999</v>
      </c>
      <c r="D162" s="152">
        <v>30</v>
      </c>
      <c r="E162" s="152">
        <v>30</v>
      </c>
      <c r="F162" s="153">
        <v>1635.1189999999999</v>
      </c>
      <c r="G162" s="154">
        <v>0</v>
      </c>
      <c r="H162" s="186">
        <v>0</v>
      </c>
      <c r="I162" s="153">
        <v>1635.1189999999999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75" customHeight="1" x14ac:dyDescent="0.3">
      <c r="B165" s="208" t="s">
        <v>91</v>
      </c>
      <c r="C165" s="157">
        <v>204534.01699999996</v>
      </c>
      <c r="D165" s="155">
        <v>0</v>
      </c>
      <c r="E165" s="155">
        <v>325</v>
      </c>
      <c r="F165" s="156">
        <v>204809.01699999999</v>
      </c>
      <c r="G165" s="155">
        <v>68367.579995605469</v>
      </c>
      <c r="H165" s="191">
        <v>33.381137704305992</v>
      </c>
      <c r="I165" s="156">
        <v>136441.43700439454</v>
      </c>
      <c r="J165" s="155">
        <v>-2732.119999999999</v>
      </c>
      <c r="K165" s="155">
        <v>4.8000000000001819</v>
      </c>
      <c r="L165" s="155">
        <v>0.65000000000873115</v>
      </c>
      <c r="M165" s="155">
        <v>2789.2509999999997</v>
      </c>
      <c r="N165" s="58">
        <v>1.3637100766470549</v>
      </c>
      <c r="O165" s="155">
        <v>15.64525000000242</v>
      </c>
      <c r="P165" s="54" t="s">
        <v>149</v>
      </c>
      <c r="Q165" s="194"/>
    </row>
    <row r="166" spans="1:254" ht="10.75" customHeight="1" x14ac:dyDescent="0.3">
      <c r="B166" s="200" t="s">
        <v>190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7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7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7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7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44790</v>
      </c>
      <c r="K173" s="33">
        <v>44797</v>
      </c>
      <c r="L173" s="33">
        <v>44804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75" customHeight="1" x14ac:dyDescent="0.3">
      <c r="A175" s="168"/>
      <c r="B175" s="40"/>
      <c r="C175" s="235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4"/>
      <c r="R175" s="188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55</v>
      </c>
      <c r="F176" s="153">
        <v>106.72</v>
      </c>
      <c r="G176" s="154">
        <v>13.259999999999998</v>
      </c>
      <c r="H176" s="186">
        <v>12.425037481259368</v>
      </c>
      <c r="I176" s="153">
        <v>93.460000000000008</v>
      </c>
      <c r="J176" s="154">
        <v>3.330000000000001</v>
      </c>
      <c r="K176" s="154">
        <v>1.4999999999999982</v>
      </c>
      <c r="L176" s="154">
        <v>0.19999999999999929</v>
      </c>
      <c r="M176" s="154">
        <v>0</v>
      </c>
      <c r="N176" s="46">
        <v>0</v>
      </c>
      <c r="O176" s="154">
        <v>1.2574999999999996</v>
      </c>
      <c r="P176" s="41" t="s">
        <v>149</v>
      </c>
      <c r="Q176" s="194"/>
      <c r="R176" s="188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18.650000000000002</v>
      </c>
      <c r="H177" s="186">
        <v>151.15902091100668</v>
      </c>
      <c r="I177" s="153">
        <v>-6.3120000000000029</v>
      </c>
      <c r="J177" s="154">
        <v>1.129999999999999</v>
      </c>
      <c r="K177" s="154">
        <v>3.9999999999999147E-2</v>
      </c>
      <c r="L177" s="154">
        <v>3.360000000000003</v>
      </c>
      <c r="M177" s="154">
        <v>2.6300000000000008</v>
      </c>
      <c r="N177" s="46">
        <v>21.316258712919446</v>
      </c>
      <c r="O177" s="154">
        <v>1.7900000000000005</v>
      </c>
      <c r="P177" s="41">
        <v>0</v>
      </c>
      <c r="Q177" s="194"/>
      <c r="R177" s="188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2.37</v>
      </c>
      <c r="H178" s="186">
        <v>56.739286569308121</v>
      </c>
      <c r="I178" s="153">
        <v>1.8069999999999995</v>
      </c>
      <c r="J178" s="154">
        <v>0</v>
      </c>
      <c r="K178" s="154">
        <v>4.0000000000000036E-2</v>
      </c>
      <c r="L178" s="154">
        <v>0</v>
      </c>
      <c r="M178" s="154">
        <v>0</v>
      </c>
      <c r="N178" s="46">
        <v>0</v>
      </c>
      <c r="O178" s="154">
        <v>1.0000000000000009E-2</v>
      </c>
      <c r="P178" s="41" t="s">
        <v>149</v>
      </c>
      <c r="Q178" s="194"/>
      <c r="R178" s="188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0.09</v>
      </c>
      <c r="H179" s="186">
        <v>0.36180904522613067</v>
      </c>
      <c r="I179" s="153">
        <v>24.785</v>
      </c>
      <c r="J179" s="154">
        <v>3.5527136788005009E-15</v>
      </c>
      <c r="K179" s="154">
        <v>-3.5527136788005009E-15</v>
      </c>
      <c r="L179" s="154">
        <v>0</v>
      </c>
      <c r="M179" s="154">
        <v>0</v>
      </c>
      <c r="N179" s="46">
        <v>0</v>
      </c>
      <c r="O179" s="154">
        <v>0</v>
      </c>
      <c r="P179" s="41" t="s">
        <v>149</v>
      </c>
      <c r="Q179" s="194"/>
      <c r="R179" s="188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28.175999938964843</v>
      </c>
      <c r="H180" s="186">
        <v>9391.9999796549473</v>
      </c>
      <c r="I180" s="153">
        <v>-27.875999938964842</v>
      </c>
      <c r="J180" s="154">
        <v>0.08</v>
      </c>
      <c r="K180" s="154">
        <v>0</v>
      </c>
      <c r="L180" s="154">
        <v>0</v>
      </c>
      <c r="M180" s="154">
        <v>0</v>
      </c>
      <c r="N180" s="46">
        <v>0</v>
      </c>
      <c r="O180" s="154">
        <v>0.02</v>
      </c>
      <c r="P180" s="41" t="s">
        <v>150</v>
      </c>
      <c r="Q180" s="194"/>
      <c r="R180" s="188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0.08</v>
      </c>
      <c r="H181" s="186" t="s">
        <v>151</v>
      </c>
      <c r="I181" s="153">
        <v>-0.08</v>
      </c>
      <c r="J181" s="154">
        <v>0.08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0.02</v>
      </c>
      <c r="P181" s="41" t="s">
        <v>150</v>
      </c>
      <c r="Q181" s="194"/>
      <c r="R181" s="188"/>
    </row>
    <row r="182" spans="1:20" s="61" customFormat="1" ht="10.75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0.09</v>
      </c>
      <c r="H182" s="186">
        <v>4.7368421052631584</v>
      </c>
      <c r="I182" s="153">
        <v>1.8099999999999998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-46.1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4"/>
      <c r="R184" s="188"/>
    </row>
    <row r="185" spans="1:20" s="194" customFormat="1" ht="10.7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49.999999999999993</v>
      </c>
      <c r="F185" s="153">
        <v>77.545999999999992</v>
      </c>
      <c r="G185" s="154">
        <v>51.24</v>
      </c>
      <c r="H185" s="186">
        <v>66.076909189384367</v>
      </c>
      <c r="I185" s="153">
        <v>26.30599999999999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8"/>
      <c r="T185" s="61"/>
    </row>
    <row r="186" spans="1:20" s="194" customFormat="1" ht="10.7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58.900000000000006</v>
      </c>
      <c r="F186" s="153">
        <v>227.95599999999999</v>
      </c>
      <c r="G186" s="154">
        <v>113.95599993896485</v>
      </c>
      <c r="H186" s="186">
        <v>49.990348987947172</v>
      </c>
      <c r="I186" s="153">
        <v>114.00000006103514</v>
      </c>
      <c r="J186" s="154">
        <v>4.6200000000000037</v>
      </c>
      <c r="K186" s="154">
        <v>1.5799999999999939</v>
      </c>
      <c r="L186" s="154">
        <v>3.5600000000000023</v>
      </c>
      <c r="M186" s="154">
        <v>2.6300000000000008</v>
      </c>
      <c r="N186" s="46">
        <v>1.5556975203482875</v>
      </c>
      <c r="O186" s="154">
        <v>3.0975000000000001</v>
      </c>
      <c r="P186" s="41">
        <v>34.803874111714329</v>
      </c>
      <c r="R186" s="188"/>
      <c r="T186" s="61"/>
    </row>
    <row r="187" spans="1:20" s="194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1.9597499998807903</v>
      </c>
      <c r="H188" s="186">
        <v>20.594262293829239</v>
      </c>
      <c r="I188" s="153">
        <v>7.5562500001192099</v>
      </c>
      <c r="J188" s="154">
        <v>0.33149999621510517</v>
      </c>
      <c r="K188" s="154">
        <v>4.5999999046325568E-2</v>
      </c>
      <c r="L188" s="154">
        <v>0.25849999999999984</v>
      </c>
      <c r="M188" s="154">
        <v>-9.9999959468841659E-3</v>
      </c>
      <c r="N188" s="46">
        <v>-9.5093152785129004E-2</v>
      </c>
      <c r="O188" s="154">
        <v>0.1564999998286366</v>
      </c>
      <c r="P188" s="41">
        <v>46.282747657463929</v>
      </c>
      <c r="Q188" s="194"/>
      <c r="R188" s="188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0.05</v>
      </c>
      <c r="H189" s="186">
        <v>1.3800717637317139</v>
      </c>
      <c r="I189" s="153">
        <v>3.5730000000000004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86" t="s">
        <v>151</v>
      </c>
      <c r="I190" s="153">
        <v>-1.1100000000000001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4"/>
      <c r="R190" s="188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10.310749956846236</v>
      </c>
      <c r="H192" s="186">
        <v>305.41320962222278</v>
      </c>
      <c r="I192" s="153">
        <v>-6.9347499568462379</v>
      </c>
      <c r="J192" s="154">
        <v>1.0000000000000675E-2</v>
      </c>
      <c r="K192" s="154">
        <v>1.299999977111816</v>
      </c>
      <c r="L192" s="154">
        <v>8.0000000000000071E-2</v>
      </c>
      <c r="M192" s="154">
        <v>0</v>
      </c>
      <c r="N192" s="46">
        <v>0</v>
      </c>
      <c r="O192" s="154">
        <v>0.34749999427795419</v>
      </c>
      <c r="P192" s="41">
        <v>0</v>
      </c>
      <c r="Q192" s="194"/>
      <c r="R192" s="188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-25.7</v>
      </c>
      <c r="F193" s="153">
        <v>9.9000000000000199E-2</v>
      </c>
      <c r="G193" s="154">
        <v>0</v>
      </c>
      <c r="H193" s="186">
        <v>0</v>
      </c>
      <c r="I193" s="153">
        <v>9.9000000000000199E-2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12.737999953269956</v>
      </c>
      <c r="H194" s="186">
        <v>4788.7217869435917</v>
      </c>
      <c r="I194" s="153">
        <v>-12.471999953269956</v>
      </c>
      <c r="J194" s="154">
        <v>4.0000000000000924E-2</v>
      </c>
      <c r="K194" s="154">
        <v>2.2399999694824189</v>
      </c>
      <c r="L194" s="154">
        <v>0</v>
      </c>
      <c r="M194" s="154">
        <v>0</v>
      </c>
      <c r="N194" s="46">
        <v>0</v>
      </c>
      <c r="O194" s="154">
        <v>0.56999999237060495</v>
      </c>
      <c r="P194" s="41">
        <v>0</v>
      </c>
      <c r="Q194" s="194"/>
      <c r="R194" s="188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26.7</v>
      </c>
      <c r="F196" s="153">
        <v>27.445999999999998</v>
      </c>
      <c r="G196" s="154">
        <v>2.8290000000000002</v>
      </c>
      <c r="H196" s="186">
        <v>10.307512934489544</v>
      </c>
      <c r="I196" s="153">
        <v>24.616999999999997</v>
      </c>
      <c r="J196" s="154">
        <v>0</v>
      </c>
      <c r="K196" s="154">
        <v>0</v>
      </c>
      <c r="L196" s="154">
        <v>2.0000000000000462E-2</v>
      </c>
      <c r="M196" s="154">
        <v>0</v>
      </c>
      <c r="N196" s="46">
        <v>0</v>
      </c>
      <c r="O196" s="154">
        <v>5.0000000000001155E-3</v>
      </c>
      <c r="P196" s="41" t="s">
        <v>149</v>
      </c>
      <c r="Q196" s="194"/>
      <c r="R196" s="188"/>
    </row>
    <row r="197" spans="1:20" s="61" customFormat="1" ht="10.75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50</v>
      </c>
      <c r="F197" s="153">
        <v>52.91</v>
      </c>
      <c r="G197" s="154">
        <v>124.21893719716375</v>
      </c>
      <c r="H197" s="186">
        <v>234.77402607666559</v>
      </c>
      <c r="I197" s="153">
        <v>-71.308937197163758</v>
      </c>
      <c r="J197" s="154">
        <v>3.1279999389648196</v>
      </c>
      <c r="K197" s="154">
        <v>3.9640000000000555</v>
      </c>
      <c r="L197" s="154">
        <v>21.132999999999967</v>
      </c>
      <c r="M197" s="154">
        <v>6.9939999999999998</v>
      </c>
      <c r="N197" s="46">
        <v>240.34364261168383</v>
      </c>
      <c r="O197" s="154">
        <v>8.8047499847412105</v>
      </c>
      <c r="P197" s="41">
        <v>0</v>
      </c>
      <c r="Q197" s="194"/>
      <c r="R197" s="188"/>
    </row>
    <row r="198" spans="1:20" s="61" customFormat="1" ht="10.7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75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18.670000000000002</v>
      </c>
      <c r="H199" s="186">
        <v>33.46357900774305</v>
      </c>
      <c r="I199" s="153">
        <v>37.122</v>
      </c>
      <c r="J199" s="154">
        <v>0</v>
      </c>
      <c r="K199" s="154">
        <v>0</v>
      </c>
      <c r="L199" s="154">
        <v>0.85</v>
      </c>
      <c r="M199" s="154">
        <v>17.82</v>
      </c>
      <c r="N199" s="46">
        <v>18.602806079839652</v>
      </c>
      <c r="O199" s="154">
        <v>4.6675000000000004</v>
      </c>
      <c r="P199" s="41">
        <v>5.9532940546331004</v>
      </c>
      <c r="Q199" s="194"/>
      <c r="R199" s="188"/>
    </row>
    <row r="200" spans="1:20" s="61" customFormat="1" ht="10.75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414.87500230407716</v>
      </c>
      <c r="H200" s="186">
        <v>292.62297557031212</v>
      </c>
      <c r="I200" s="153">
        <v>-273.09700230407714</v>
      </c>
      <c r="J200" s="154">
        <v>0</v>
      </c>
      <c r="K200" s="154">
        <v>0</v>
      </c>
      <c r="L200" s="154">
        <v>214.7270007629395</v>
      </c>
      <c r="M200" s="154">
        <v>89.444000930786103</v>
      </c>
      <c r="N200" s="46">
        <v>53.310923321762147</v>
      </c>
      <c r="O200" s="154">
        <v>76.0427504234314</v>
      </c>
      <c r="P200" s="41">
        <v>0</v>
      </c>
      <c r="Q200" s="194"/>
      <c r="R200" s="188"/>
    </row>
    <row r="201" spans="1:20" s="61" customFormat="1" ht="10.75" customHeight="1" x14ac:dyDescent="0.3">
      <c r="A201" s="171"/>
      <c r="B201" s="199" t="s">
        <v>86</v>
      </c>
      <c r="C201" s="151">
        <v>524.78</v>
      </c>
      <c r="D201" s="154">
        <v>0</v>
      </c>
      <c r="E201" s="152">
        <v>-1.6000000000000227</v>
      </c>
      <c r="F201" s="153">
        <v>523.17999999999995</v>
      </c>
      <c r="G201" s="154">
        <v>700.71743935020277</v>
      </c>
      <c r="H201" s="186">
        <v>133.93429400019167</v>
      </c>
      <c r="I201" s="153">
        <v>-177.53743935020282</v>
      </c>
      <c r="J201" s="154">
        <v>8.1294999351799291</v>
      </c>
      <c r="K201" s="154">
        <v>9.1299999456406091</v>
      </c>
      <c r="L201" s="154">
        <v>240.62850076293947</v>
      </c>
      <c r="M201" s="154">
        <v>116.87800093483921</v>
      </c>
      <c r="N201" s="46">
        <v>22.271809317207062</v>
      </c>
      <c r="O201" s="154">
        <v>93.691500394649808</v>
      </c>
      <c r="P201" s="41">
        <v>0</v>
      </c>
      <c r="Q201" s="194"/>
      <c r="R201" s="192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7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65.5</v>
      </c>
      <c r="F205" s="153">
        <v>1212.893</v>
      </c>
      <c r="G205" s="154">
        <v>572.02519000113057</v>
      </c>
      <c r="H205" s="186">
        <v>47.162048919495</v>
      </c>
      <c r="I205" s="153">
        <v>640.86780999886946</v>
      </c>
      <c r="J205" s="154">
        <v>73.968200000047645</v>
      </c>
      <c r="K205" s="154">
        <v>120.0842499999999</v>
      </c>
      <c r="L205" s="154">
        <v>63.101600000023943</v>
      </c>
      <c r="M205" s="154">
        <v>72.383799999952899</v>
      </c>
      <c r="N205" s="46"/>
      <c r="O205" s="154"/>
      <c r="P205" s="41" t="s">
        <v>149</v>
      </c>
      <c r="R205" s="188"/>
      <c r="T205" s="61"/>
    </row>
    <row r="206" spans="1:20" s="194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75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63.899999999999977</v>
      </c>
      <c r="F208" s="156">
        <v>1855.2730000000001</v>
      </c>
      <c r="G208" s="155">
        <v>1272.7426293513333</v>
      </c>
      <c r="H208" s="191">
        <v>68.601366448567575</v>
      </c>
      <c r="I208" s="156">
        <v>582.5303706486668</v>
      </c>
      <c r="J208" s="155">
        <v>82.097699935227581</v>
      </c>
      <c r="K208" s="155">
        <v>129.21424994564052</v>
      </c>
      <c r="L208" s="155">
        <v>303.73010076296339</v>
      </c>
      <c r="M208" s="155">
        <v>189.26180093479212</v>
      </c>
      <c r="N208" s="58">
        <v>10.654395272546482</v>
      </c>
      <c r="O208" s="155">
        <v>176.0759628946559</v>
      </c>
      <c r="P208" s="54">
        <v>1.3084037200306984</v>
      </c>
      <c r="R208" s="188"/>
      <c r="T208" s="61"/>
    </row>
    <row r="209" spans="1:18" s="194" customFormat="1" ht="10.7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7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44790</v>
      </c>
      <c r="K213" s="33">
        <v>44797</v>
      </c>
      <c r="L213" s="33">
        <v>44804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75" hidden="1" customHeight="1" x14ac:dyDescent="0.3">
      <c r="A215" s="174"/>
      <c r="B215" s="40"/>
      <c r="C215" s="242" t="s">
        <v>140</v>
      </c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41" t="s">
        <v>4</v>
      </c>
      <c r="R215" s="188"/>
    </row>
    <row r="216" spans="1:18" s="194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1.9</v>
      </c>
      <c r="H216" s="186">
        <v>3.6736272235112142</v>
      </c>
      <c r="I216" s="153">
        <v>49.82</v>
      </c>
      <c r="J216" s="154">
        <v>0.12000000000000011</v>
      </c>
      <c r="K216" s="154">
        <v>0</v>
      </c>
      <c r="L216" s="154">
        <v>0</v>
      </c>
      <c r="M216" s="154">
        <v>0</v>
      </c>
      <c r="N216" s="46">
        <v>0</v>
      </c>
      <c r="O216" s="154">
        <v>3.0000000000000027E-2</v>
      </c>
      <c r="P216" s="41" t="s">
        <v>149</v>
      </c>
      <c r="R216" s="188"/>
    </row>
    <row r="217" spans="1:18" s="194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3.21</v>
      </c>
      <c r="H217" s="186">
        <v>26.01718268763171</v>
      </c>
      <c r="I217" s="153">
        <v>9.1280000000000001</v>
      </c>
      <c r="J217" s="154">
        <v>0</v>
      </c>
      <c r="K217" s="154">
        <v>0</v>
      </c>
      <c r="L217" s="154">
        <v>0</v>
      </c>
      <c r="M217" s="154">
        <v>0.33000000000000007</v>
      </c>
      <c r="N217" s="46">
        <v>2.6746636407845688</v>
      </c>
      <c r="O217" s="154">
        <v>8.2500000000000018E-2</v>
      </c>
      <c r="P217" s="41" t="s">
        <v>149</v>
      </c>
      <c r="R217" s="188"/>
    </row>
    <row r="218" spans="1:18" s="194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1.1599999999999999</v>
      </c>
      <c r="H218" s="186">
        <v>27.771127603543214</v>
      </c>
      <c r="I218" s="153">
        <v>3.0169999999999995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8"/>
    </row>
    <row r="219" spans="1:18" s="194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3.5527136788005009E-15</v>
      </c>
      <c r="K219" s="154">
        <v>-3.5527136788005009E-15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8"/>
    </row>
    <row r="220" spans="1:18" s="194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28.175999938964843</v>
      </c>
      <c r="H220" s="186">
        <v>9391.9999796549473</v>
      </c>
      <c r="I220" s="153">
        <v>-27.875999938964842</v>
      </c>
      <c r="J220" s="154">
        <v>0.08</v>
      </c>
      <c r="K220" s="154">
        <v>0</v>
      </c>
      <c r="L220" s="154">
        <v>0</v>
      </c>
      <c r="M220" s="154">
        <v>0</v>
      </c>
      <c r="N220" s="46">
        <v>0</v>
      </c>
      <c r="O220" s="154">
        <v>0.02</v>
      </c>
      <c r="P220" s="41" t="s">
        <v>150</v>
      </c>
      <c r="R220" s="188"/>
    </row>
    <row r="221" spans="1:18" s="194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0.08</v>
      </c>
      <c r="H221" s="186" t="s">
        <v>151</v>
      </c>
      <c r="I221" s="153">
        <v>-0.08</v>
      </c>
      <c r="J221" s="154">
        <v>0.08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0.02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75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10.210000000000001</v>
      </c>
      <c r="H225" s="186">
        <v>37.065272634865323</v>
      </c>
      <c r="I225" s="153">
        <v>17.335999999999999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8"/>
    </row>
    <row r="226" spans="1:18" s="194" customFormat="1" ht="10.75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44.735999938964845</v>
      </c>
      <c r="H226" s="186">
        <v>26.462237329029936</v>
      </c>
      <c r="I226" s="153">
        <v>124.32000006103513</v>
      </c>
      <c r="J226" s="154">
        <v>0.28000000000000369</v>
      </c>
      <c r="K226" s="154">
        <v>-3.5527136788005009E-15</v>
      </c>
      <c r="L226" s="154">
        <v>0</v>
      </c>
      <c r="M226" s="154">
        <v>0.33000000000000007</v>
      </c>
      <c r="N226" s="46">
        <v>2.6746636407845688</v>
      </c>
      <c r="O226" s="154">
        <v>0.15250000000000002</v>
      </c>
      <c r="P226" s="41" t="s">
        <v>149</v>
      </c>
      <c r="R226" s="188"/>
    </row>
    <row r="227" spans="1:18" s="194" customFormat="1" ht="10.7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0.78974999988079042</v>
      </c>
      <c r="H228" s="186">
        <v>7.5099847839557858</v>
      </c>
      <c r="I228" s="153">
        <v>9.7262500001192098</v>
      </c>
      <c r="J228" s="154">
        <v>0.10149999621510519</v>
      </c>
      <c r="K228" s="154">
        <v>4.5999999046325568E-2</v>
      </c>
      <c r="L228" s="154">
        <v>1.849999999999985E-2</v>
      </c>
      <c r="M228" s="154">
        <v>-9.9999959468841659E-3</v>
      </c>
      <c r="N228" s="46">
        <v>-9.5093152785129004E-2</v>
      </c>
      <c r="O228" s="154">
        <v>3.8999999828636611E-2</v>
      </c>
      <c r="P228" s="41" t="s">
        <v>149</v>
      </c>
      <c r="R228" s="188"/>
    </row>
    <row r="229" spans="1:18" s="194" customFormat="1" ht="10.75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7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8"/>
    </row>
    <row r="231" spans="1:18" s="194" customFormat="1" ht="10.7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75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2.433750011682509</v>
      </c>
      <c r="H232" s="186">
        <v>5.0834447566265126</v>
      </c>
      <c r="I232" s="153">
        <v>45.442249988317485</v>
      </c>
      <c r="J232" s="154">
        <v>1.0000000000000675E-2</v>
      </c>
      <c r="K232" s="154">
        <v>0</v>
      </c>
      <c r="L232" s="154">
        <v>8.0000000000000071E-2</v>
      </c>
      <c r="M232" s="154">
        <v>0</v>
      </c>
      <c r="N232" s="46">
        <v>0</v>
      </c>
      <c r="O232" s="154">
        <v>2.2500000000000187E-2</v>
      </c>
      <c r="P232" s="41" t="s">
        <v>149</v>
      </c>
      <c r="R232" s="188"/>
    </row>
    <row r="233" spans="1:18" s="194" customFormat="1" ht="10.75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75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1.08</v>
      </c>
      <c r="H234" s="186">
        <v>406.01503759398491</v>
      </c>
      <c r="I234" s="153">
        <v>-0.81400000000000006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8"/>
    </row>
    <row r="235" spans="1:18" s="194" customFormat="1" ht="10.75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75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2.4890000000000003</v>
      </c>
      <c r="H236" s="186">
        <v>333.64611260053624</v>
      </c>
      <c r="I236" s="153">
        <v>-1.7430000000000003</v>
      </c>
      <c r="J236" s="154">
        <v>0</v>
      </c>
      <c r="K236" s="154">
        <v>0</v>
      </c>
      <c r="L236" s="154">
        <v>2.0000000000000462E-2</v>
      </c>
      <c r="M236" s="154">
        <v>0</v>
      </c>
      <c r="N236" s="46">
        <v>0</v>
      </c>
      <c r="O236" s="154">
        <v>5.0000000000001155E-3</v>
      </c>
      <c r="P236" s="41">
        <v>0</v>
      </c>
      <c r="R236" s="188"/>
    </row>
    <row r="237" spans="1:18" s="194" customFormat="1" ht="10.75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124.21893719716375</v>
      </c>
      <c r="H237" s="186">
        <v>4268.6919999025349</v>
      </c>
      <c r="I237" s="153">
        <v>-121.30893719716376</v>
      </c>
      <c r="J237" s="154">
        <v>3.1279999389648196</v>
      </c>
      <c r="K237" s="154">
        <v>3.9640000000000555</v>
      </c>
      <c r="L237" s="154">
        <v>21.132999999999967</v>
      </c>
      <c r="M237" s="154">
        <v>6.9939999999999998</v>
      </c>
      <c r="N237" s="46">
        <v>240.34364261168383</v>
      </c>
      <c r="O237" s="154">
        <v>8.8047499847412105</v>
      </c>
      <c r="P237" s="41">
        <v>0</v>
      </c>
      <c r="R237" s="188"/>
    </row>
    <row r="238" spans="1:18" s="194" customFormat="1" ht="10.7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75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75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21.84500012207031</v>
      </c>
      <c r="H240" s="186">
        <v>13.020181502980314</v>
      </c>
      <c r="I240" s="153">
        <v>145.93299987792969</v>
      </c>
      <c r="J240" s="154">
        <v>0</v>
      </c>
      <c r="K240" s="154">
        <v>0</v>
      </c>
      <c r="L240" s="154">
        <v>0</v>
      </c>
      <c r="M240" s="154">
        <v>5.2019999999999982</v>
      </c>
      <c r="N240" s="46">
        <v>3.1005256946679531</v>
      </c>
      <c r="O240" s="154">
        <v>1.3004999999999995</v>
      </c>
      <c r="P240" s="41" t="s">
        <v>149</v>
      </c>
      <c r="R240" s="188"/>
    </row>
    <row r="241" spans="1:254" s="194" customFormat="1" ht="10.75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198.39243726976221</v>
      </c>
      <c r="H241" s="186">
        <v>37.804877714425515</v>
      </c>
      <c r="I241" s="153">
        <v>326.38756273023773</v>
      </c>
      <c r="J241" s="154">
        <v>3.5194999351799292</v>
      </c>
      <c r="K241" s="154">
        <v>4.0099999990463777</v>
      </c>
      <c r="L241" s="154">
        <v>21.251499999999968</v>
      </c>
      <c r="M241" s="154">
        <v>12.516000004053113</v>
      </c>
      <c r="N241" s="46">
        <v>2.384999429104218</v>
      </c>
      <c r="O241" s="154">
        <v>10.324249984569846</v>
      </c>
      <c r="P241" s="41">
        <v>29.613682661504875</v>
      </c>
      <c r="R241" s="188"/>
    </row>
    <row r="242" spans="1:254" s="194" customFormat="1" ht="10.7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75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7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29.095190001130103</v>
      </c>
      <c r="H245" s="186">
        <v>2.5357649908209394</v>
      </c>
      <c r="I245" s="153">
        <v>1118.29780999887</v>
      </c>
      <c r="J245" s="154">
        <v>3.0082000000476921</v>
      </c>
      <c r="K245" s="154">
        <v>7.0442499999999963</v>
      </c>
      <c r="L245" s="154">
        <v>0.96160000002383716</v>
      </c>
      <c r="M245" s="154">
        <v>2.2037999999523228</v>
      </c>
      <c r="N245" s="46">
        <v>0.19207019739115741</v>
      </c>
      <c r="O245" s="154">
        <v>3.304462500005962</v>
      </c>
      <c r="P245" s="41" t="s">
        <v>149</v>
      </c>
      <c r="R245" s="188"/>
    </row>
    <row r="246" spans="1:254" s="194" customFormat="1" ht="10.7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7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75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227.48762727089232</v>
      </c>
      <c r="H248" s="191">
        <v>12.806298410913268</v>
      </c>
      <c r="I248" s="156">
        <v>1548.8853727291078</v>
      </c>
      <c r="J248" s="155">
        <v>6.5276999352276217</v>
      </c>
      <c r="K248" s="155">
        <v>11.054249999046373</v>
      </c>
      <c r="L248" s="155">
        <v>22.213100000023843</v>
      </c>
      <c r="M248" s="155">
        <v>14.719800004005435</v>
      </c>
      <c r="N248" s="58">
        <v>0.82864353398781865</v>
      </c>
      <c r="O248" s="155">
        <v>13.628712484575818</v>
      </c>
      <c r="P248" s="54" t="s">
        <v>149</v>
      </c>
      <c r="R248" s="188"/>
    </row>
    <row r="249" spans="1:254" ht="10.75" hidden="1" customHeight="1" x14ac:dyDescent="0.3">
      <c r="B249" s="200" t="s">
        <v>190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7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7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7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7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7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7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7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44790</v>
      </c>
      <c r="K256" s="33">
        <v>44797</v>
      </c>
      <c r="L256" s="33">
        <v>44804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7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75" customHeight="1" x14ac:dyDescent="0.3">
      <c r="A258" s="193"/>
      <c r="B258" s="40"/>
      <c r="C258" s="235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88"/>
    </row>
    <row r="259" spans="1:18" s="194" customFormat="1" ht="10.75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75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75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7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7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75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75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75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7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7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75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7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7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7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7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7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75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75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7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7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7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7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7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75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75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75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7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7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75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7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7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75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7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7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7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7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7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44790</v>
      </c>
      <c r="K296" s="33">
        <v>44797</v>
      </c>
      <c r="L296" s="33">
        <v>44804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7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75" customHeight="1" x14ac:dyDescent="0.3">
      <c r="A298" s="193"/>
      <c r="B298" s="40"/>
      <c r="C298" s="235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88"/>
    </row>
    <row r="299" spans="1:18" s="194" customFormat="1" ht="10.75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7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7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75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75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28.647999996185302</v>
      </c>
      <c r="H303" s="186">
        <v>99.141749709943596</v>
      </c>
      <c r="I303" s="153">
        <v>0.248000003814699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8"/>
    </row>
    <row r="304" spans="1:18" s="194" customFormat="1" ht="10.7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7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75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75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75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-31.6</v>
      </c>
      <c r="F308" s="153">
        <v>0</v>
      </c>
      <c r="G308" s="154">
        <v>0</v>
      </c>
      <c r="H308" s="186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>
        <v>0</v>
      </c>
      <c r="R308" s="188"/>
    </row>
    <row r="309" spans="1:18" s="194" customFormat="1" ht="10.75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-245.60000000000008</v>
      </c>
      <c r="F309" s="153">
        <v>203.29599999999999</v>
      </c>
      <c r="G309" s="154">
        <v>28.647999996185302</v>
      </c>
      <c r="H309" s="186">
        <v>14.091767666941458</v>
      </c>
      <c r="I309" s="153">
        <v>174.6480000038147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8"/>
    </row>
    <row r="310" spans="1:18" s="194" customFormat="1" ht="10.7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75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7.000000000000001E-3</v>
      </c>
      <c r="H311" s="186">
        <v>0.35750766087844743</v>
      </c>
      <c r="I311" s="153">
        <v>1.9510000000000001</v>
      </c>
      <c r="J311" s="154">
        <v>0</v>
      </c>
      <c r="K311" s="154">
        <v>2.5000000000000005E-3</v>
      </c>
      <c r="L311" s="154">
        <v>0</v>
      </c>
      <c r="M311" s="154">
        <v>0</v>
      </c>
      <c r="N311" s="46">
        <v>0</v>
      </c>
      <c r="O311" s="154">
        <v>6.2500000000000012E-4</v>
      </c>
      <c r="P311" s="41" t="s">
        <v>149</v>
      </c>
      <c r="R311" s="188"/>
    </row>
    <row r="312" spans="1:18" s="194" customFormat="1" ht="10.75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7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75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9.787000004947187E-2</v>
      </c>
      <c r="H314" s="186">
        <v>6.6532970801816358</v>
      </c>
      <c r="I314" s="153">
        <v>1.3731299999505282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8"/>
    </row>
    <row r="315" spans="1:18" s="194" customFormat="1" ht="10.75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-12.5</v>
      </c>
      <c r="F315" s="153">
        <v>6.7999999999999616E-2</v>
      </c>
      <c r="G315" s="154">
        <v>0</v>
      </c>
      <c r="H315" s="186">
        <v>0</v>
      </c>
      <c r="I315" s="153">
        <v>6.7999999999999616E-2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75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-309</v>
      </c>
      <c r="F316" s="153">
        <v>0.132000000000005</v>
      </c>
      <c r="G316" s="154">
        <v>0</v>
      </c>
      <c r="H316" s="186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75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75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0.2135000005289914</v>
      </c>
      <c r="H318" s="186">
        <v>14.484396236702267</v>
      </c>
      <c r="I318" s="153">
        <v>1.2604999994710087</v>
      </c>
      <c r="J318" s="154">
        <v>0</v>
      </c>
      <c r="K318" s="154">
        <v>9.3000000000000027E-2</v>
      </c>
      <c r="L318" s="154">
        <v>0</v>
      </c>
      <c r="M318" s="154">
        <v>0</v>
      </c>
      <c r="N318" s="46">
        <v>0</v>
      </c>
      <c r="O318" s="154">
        <v>2.3250000000000007E-2</v>
      </c>
      <c r="P318" s="41" t="s">
        <v>149</v>
      </c>
      <c r="R318" s="188"/>
    </row>
    <row r="319" spans="1:18" s="194" customFormat="1" ht="10.75" customHeight="1" x14ac:dyDescent="0.3">
      <c r="A319" s="193"/>
      <c r="B319" s="40" t="s">
        <v>81</v>
      </c>
      <c r="C319" s="151">
        <v>4.7370000000000001</v>
      </c>
      <c r="D319" s="152">
        <v>0.19999999999999574</v>
      </c>
      <c r="E319" s="152">
        <v>15.199999999999998</v>
      </c>
      <c r="F319" s="153">
        <v>19.936999999999998</v>
      </c>
      <c r="G319" s="154">
        <v>15.110000002861018</v>
      </c>
      <c r="H319" s="186">
        <v>75.788734528068517</v>
      </c>
      <c r="I319" s="153">
        <v>4.8269999971389801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149</v>
      </c>
      <c r="R319" s="188"/>
    </row>
    <row r="320" spans="1:18" s="194" customFormat="1" ht="10.75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139.1</v>
      </c>
      <c r="F320" s="153">
        <v>149.16299999999998</v>
      </c>
      <c r="G320" s="154">
        <v>113.11187799364326</v>
      </c>
      <c r="H320" s="186">
        <v>75.831055954655838</v>
      </c>
      <c r="I320" s="153">
        <v>36.051122006356721</v>
      </c>
      <c r="J320" s="154">
        <v>2.8070000152588364</v>
      </c>
      <c r="K320" s="154">
        <v>1.8149999999999693</v>
      </c>
      <c r="L320" s="154">
        <v>3.718000005722061</v>
      </c>
      <c r="M320" s="154">
        <v>2.599999984741217</v>
      </c>
      <c r="N320" s="46">
        <v>25.837225327846735</v>
      </c>
      <c r="O320" s="154">
        <v>2.7350000014305209</v>
      </c>
      <c r="P320" s="41">
        <v>11.181397436014793</v>
      </c>
      <c r="R320" s="188"/>
    </row>
    <row r="321" spans="1:254" s="194" customFormat="1" ht="10.75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75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75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1641.9999999999998</v>
      </c>
      <c r="F323" s="153">
        <v>2908.8829999999998</v>
      </c>
      <c r="G323" s="154">
        <v>533.82883700943</v>
      </c>
      <c r="H323" s="186">
        <v>18.351677843675049</v>
      </c>
      <c r="I323" s="153">
        <v>2375.0541629905697</v>
      </c>
      <c r="J323" s="154">
        <v>0</v>
      </c>
      <c r="K323" s="154">
        <v>0</v>
      </c>
      <c r="L323" s="154">
        <v>0</v>
      </c>
      <c r="M323" s="154">
        <v>0.39999999999997726</v>
      </c>
      <c r="N323" s="46">
        <v>3.1573554937589128E-2</v>
      </c>
      <c r="O323" s="154">
        <v>9.9999999999994316E-2</v>
      </c>
      <c r="P323" s="41" t="s">
        <v>149</v>
      </c>
      <c r="R323" s="188"/>
    </row>
    <row r="324" spans="1:254" s="194" customFormat="1" ht="10.75" customHeight="1" x14ac:dyDescent="0.3">
      <c r="A324" s="193"/>
      <c r="B324" s="199" t="s">
        <v>86</v>
      </c>
      <c r="C324" s="151">
        <v>2383.183</v>
      </c>
      <c r="D324" s="154">
        <v>0.19999999999999574</v>
      </c>
      <c r="E324" s="152">
        <v>912.19999999999982</v>
      </c>
      <c r="F324" s="153">
        <v>3295.3829999999998</v>
      </c>
      <c r="G324" s="154">
        <v>691.01708500269797</v>
      </c>
      <c r="H324" s="186">
        <v>20.969249553168723</v>
      </c>
      <c r="I324" s="153">
        <v>2604.3659149973018</v>
      </c>
      <c r="J324" s="154">
        <v>2.8070000152588364</v>
      </c>
      <c r="K324" s="154">
        <v>1.9104999999999692</v>
      </c>
      <c r="L324" s="154">
        <v>3.718000005722061</v>
      </c>
      <c r="M324" s="154">
        <v>2.9999999847411942</v>
      </c>
      <c r="N324" s="46">
        <v>0.12588206548725778</v>
      </c>
      <c r="O324" s="154">
        <v>2.8588750014305151</v>
      </c>
      <c r="P324" s="41" t="s">
        <v>149</v>
      </c>
      <c r="R324" s="188"/>
    </row>
    <row r="325" spans="1:254" s="194" customFormat="1" ht="10.7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75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7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75" customHeight="1" x14ac:dyDescent="0.3">
      <c r="A328" s="193"/>
      <c r="B328" s="49" t="s">
        <v>89</v>
      </c>
      <c r="C328" s="151">
        <v>766.69600000000003</v>
      </c>
      <c r="D328" s="152">
        <v>-0.20000000000004547</v>
      </c>
      <c r="E328" s="152">
        <v>-912.2</v>
      </c>
      <c r="F328" s="153">
        <v>-145.50400000000002</v>
      </c>
      <c r="G328" s="154">
        <v>1.1167199977934346</v>
      </c>
      <c r="H328" s="186">
        <v>-0.76748405390465857</v>
      </c>
      <c r="I328" s="153">
        <v>-146.62071999779346</v>
      </c>
      <c r="J328" s="154">
        <v>4.1749999366701762E-2</v>
      </c>
      <c r="K328" s="154">
        <v>3.0970000110565166E-2</v>
      </c>
      <c r="L328" s="154">
        <v>0.14429999937862137</v>
      </c>
      <c r="M328" s="154">
        <v>7.2799999848008223E-2</v>
      </c>
      <c r="N328" s="46">
        <v>9.4952888560796232E-3</v>
      </c>
      <c r="O328" s="154">
        <v>7.245499967597413E-2</v>
      </c>
      <c r="P328" s="41" t="s">
        <v>150</v>
      </c>
      <c r="R328" s="188"/>
    </row>
    <row r="329" spans="1:254" s="194" customFormat="1" ht="10.7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7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75" customHeight="1" x14ac:dyDescent="0.3">
      <c r="A331" s="193"/>
      <c r="B331" s="208" t="s">
        <v>91</v>
      </c>
      <c r="C331" s="177">
        <v>3416.1980000000003</v>
      </c>
      <c r="D331" s="155">
        <v>-4.9737991503207013E-14</v>
      </c>
      <c r="E331" s="155">
        <v>0</v>
      </c>
      <c r="F331" s="156">
        <v>3416.1979999999999</v>
      </c>
      <c r="G331" s="155">
        <v>692.13380500049141</v>
      </c>
      <c r="H331" s="191">
        <v>20.260353908072407</v>
      </c>
      <c r="I331" s="156">
        <v>2724.0641949995083</v>
      </c>
      <c r="J331" s="155">
        <v>2.8487500146253524</v>
      </c>
      <c r="K331" s="155">
        <v>1.9414700001107121</v>
      </c>
      <c r="L331" s="155">
        <v>3.8623000051005647</v>
      </c>
      <c r="M331" s="155">
        <v>3.0727999845892024</v>
      </c>
      <c r="N331" s="58">
        <v>8.9947947530828187E-2</v>
      </c>
      <c r="O331" s="155">
        <v>2.931330001106458</v>
      </c>
      <c r="P331" s="54" t="s">
        <v>149</v>
      </c>
      <c r="R331" s="188"/>
    </row>
    <row r="332" spans="1:254" ht="10.75" customHeight="1" x14ac:dyDescent="0.3">
      <c r="B332" s="200" t="s">
        <v>190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7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7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7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7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7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7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7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44790</v>
      </c>
      <c r="K339" s="33">
        <v>44797</v>
      </c>
      <c r="L339" s="33">
        <v>44804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7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75" customHeight="1" x14ac:dyDescent="0.3">
      <c r="A341" s="193"/>
      <c r="B341" s="40"/>
      <c r="C341" s="235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88"/>
    </row>
    <row r="342" spans="1:18" s="194" customFormat="1" ht="10.75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-135</v>
      </c>
      <c r="F342" s="153">
        <v>35.598000000000013</v>
      </c>
      <c r="G342" s="154">
        <v>17.11</v>
      </c>
      <c r="H342" s="186">
        <v>48.064498005505911</v>
      </c>
      <c r="I342" s="153">
        <v>18.488000000000014</v>
      </c>
      <c r="J342" s="154">
        <v>0</v>
      </c>
      <c r="K342" s="154">
        <v>0</v>
      </c>
      <c r="L342" s="154">
        <v>4.4799999999999986</v>
      </c>
      <c r="M342" s="154">
        <v>0</v>
      </c>
      <c r="N342" s="46">
        <v>0</v>
      </c>
      <c r="O342" s="154">
        <v>1.1199999999999997</v>
      </c>
      <c r="P342" s="41">
        <v>14.507142857142874</v>
      </c>
      <c r="R342" s="188"/>
    </row>
    <row r="343" spans="1:18" s="194" customFormat="1" ht="10.75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7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75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19.37</v>
      </c>
      <c r="H345" s="186">
        <v>6.9484551614789414</v>
      </c>
      <c r="I345" s="153">
        <v>259.39699999999999</v>
      </c>
      <c r="J345" s="154">
        <v>0</v>
      </c>
      <c r="K345" s="154">
        <v>0</v>
      </c>
      <c r="L345" s="154">
        <v>0</v>
      </c>
      <c r="M345" s="154">
        <v>9.6700000000000017</v>
      </c>
      <c r="N345" s="46">
        <v>3.4688467429789047</v>
      </c>
      <c r="O345" s="154">
        <v>2.4175000000000004</v>
      </c>
      <c r="P345" s="41" t="s">
        <v>149</v>
      </c>
      <c r="R345" s="188"/>
    </row>
    <row r="346" spans="1:18" s="194" customFormat="1" ht="10.7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0.04</v>
      </c>
      <c r="H346" s="186" t="s">
        <v>151</v>
      </c>
      <c r="I346" s="153">
        <v>-0.04</v>
      </c>
      <c r="J346" s="154">
        <v>0</v>
      </c>
      <c r="K346" s="154">
        <v>0</v>
      </c>
      <c r="L346" s="154">
        <v>0</v>
      </c>
      <c r="M346" s="154">
        <v>0.04</v>
      </c>
      <c r="N346" s="46" t="s">
        <v>64</v>
      </c>
      <c r="O346" s="154">
        <v>0.01</v>
      </c>
      <c r="P346" s="41">
        <v>0</v>
      </c>
      <c r="R346" s="188"/>
    </row>
    <row r="347" spans="1:18" s="194" customFormat="1" ht="10.75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7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75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75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452.87000000000006</v>
      </c>
      <c r="H350" s="186">
        <v>108.57614139568784</v>
      </c>
      <c r="I350" s="153">
        <v>-35.771000000000015</v>
      </c>
      <c r="J350" s="154">
        <v>-32.79000000000002</v>
      </c>
      <c r="K350" s="154">
        <v>0</v>
      </c>
      <c r="L350" s="154">
        <v>1.8000000000000114</v>
      </c>
      <c r="M350" s="154">
        <v>32.79000000000002</v>
      </c>
      <c r="N350" s="46">
        <v>9.4906208122165374</v>
      </c>
      <c r="O350" s="154">
        <v>0.45000000000000284</v>
      </c>
      <c r="P350" s="41">
        <v>0</v>
      </c>
      <c r="R350" s="188"/>
    </row>
    <row r="351" spans="1:18" s="194" customFormat="1" ht="10.75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75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-101.99999999999989</v>
      </c>
      <c r="F352" s="153">
        <v>732.05200000000013</v>
      </c>
      <c r="G352" s="154">
        <v>489.39000000000004</v>
      </c>
      <c r="H352" s="186">
        <v>66.851808341483931</v>
      </c>
      <c r="I352" s="153">
        <v>242.66200000000009</v>
      </c>
      <c r="J352" s="154">
        <v>-32.79000000000002</v>
      </c>
      <c r="K352" s="154">
        <v>0</v>
      </c>
      <c r="L352" s="154">
        <v>6.28000000000001</v>
      </c>
      <c r="M352" s="154">
        <v>42.500000000000021</v>
      </c>
      <c r="N352" s="46">
        <v>12.959467555195442</v>
      </c>
      <c r="O352" s="154">
        <v>3.9975000000000027</v>
      </c>
      <c r="P352" s="41" t="s">
        <v>149</v>
      </c>
      <c r="R352" s="188"/>
    </row>
    <row r="353" spans="1:18" s="194" customFormat="1" ht="10.7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4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75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-7.2</v>
      </c>
      <c r="F355" s="153">
        <v>3.9999999999999991</v>
      </c>
      <c r="G355" s="154">
        <v>0</v>
      </c>
      <c r="H355" s="186">
        <v>0</v>
      </c>
      <c r="I355" s="153">
        <v>3.9999999999999991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75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0.14532245387136949</v>
      </c>
      <c r="H356" s="186">
        <v>145.32245387136953</v>
      </c>
      <c r="I356" s="153">
        <v>-4.5322453871369517E-2</v>
      </c>
      <c r="J356" s="154">
        <v>1.250000035762786E-2</v>
      </c>
      <c r="K356" s="154">
        <v>7.3100000381469854E-2</v>
      </c>
      <c r="L356" s="154">
        <v>5.6599999904632561E-2</v>
      </c>
      <c r="M356" s="154">
        <v>2.7999999523163066E-3</v>
      </c>
      <c r="N356" s="46">
        <v>0.46666665871938445</v>
      </c>
      <c r="O356" s="154">
        <v>3.6250000149011648E-2</v>
      </c>
      <c r="P356" s="41">
        <v>0</v>
      </c>
      <c r="R356" s="188"/>
    </row>
    <row r="357" spans="1:18" s="194" customFormat="1" ht="10.75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75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-190</v>
      </c>
      <c r="F358" s="153">
        <v>3.6040000000000134</v>
      </c>
      <c r="G358" s="154">
        <v>0.26999999999999996</v>
      </c>
      <c r="H358" s="186">
        <v>7.4916759156492496</v>
      </c>
      <c r="I358" s="153">
        <v>3.3340000000000134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75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75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3.0814144028052683</v>
      </c>
      <c r="H360" s="186">
        <v>42.815261953664972</v>
      </c>
      <c r="I360" s="153">
        <v>4.1155855971947322</v>
      </c>
      <c r="J360" s="154">
        <v>0.1500000019073493</v>
      </c>
      <c r="K360" s="154">
        <v>0.17349999999999932</v>
      </c>
      <c r="L360" s="154">
        <v>0.26946348388492991</v>
      </c>
      <c r="M360" s="154">
        <v>0.12139999747276331</v>
      </c>
      <c r="N360" s="46">
        <v>1.6868139151419108</v>
      </c>
      <c r="O360" s="154">
        <v>0.17859087081626046</v>
      </c>
      <c r="P360" s="41">
        <v>21.044770308718455</v>
      </c>
      <c r="R360" s="188"/>
    </row>
    <row r="361" spans="1:18" s="194" customFormat="1" ht="10.75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0.16250000053644181</v>
      </c>
      <c r="H361" s="186">
        <v>3.6095068977441542</v>
      </c>
      <c r="I361" s="153">
        <v>4.3394999994635581</v>
      </c>
      <c r="J361" s="154">
        <v>6.6600000023841865E-2</v>
      </c>
      <c r="K361" s="154">
        <v>0</v>
      </c>
      <c r="L361" s="154">
        <v>3.1600000381469734E-2</v>
      </c>
      <c r="M361" s="154">
        <v>0</v>
      </c>
      <c r="N361" s="46">
        <v>0</v>
      </c>
      <c r="O361" s="154">
        <v>2.45500001013279E-2</v>
      </c>
      <c r="P361" s="41" t="s">
        <v>149</v>
      </c>
      <c r="R361" s="188"/>
    </row>
    <row r="362" spans="1:18" s="194" customFormat="1" ht="10.7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75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10</v>
      </c>
      <c r="F363" s="153">
        <v>11.042</v>
      </c>
      <c r="G363" s="154">
        <v>1.419</v>
      </c>
      <c r="H363" s="186">
        <v>12.850932802028618</v>
      </c>
      <c r="I363" s="153">
        <v>9.6229999999999993</v>
      </c>
      <c r="J363" s="154">
        <v>0</v>
      </c>
      <c r="K363" s="154">
        <v>0</v>
      </c>
      <c r="L363" s="154">
        <v>0.56000000000000005</v>
      </c>
      <c r="M363" s="154">
        <v>0</v>
      </c>
      <c r="N363" s="46">
        <v>0</v>
      </c>
      <c r="O363" s="154">
        <v>0.14000000000000001</v>
      </c>
      <c r="P363" s="41" t="s">
        <v>149</v>
      </c>
      <c r="R363" s="188"/>
    </row>
    <row r="364" spans="1:18" s="194" customFormat="1" ht="10.75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75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-898</v>
      </c>
      <c r="F365" s="153">
        <v>40.015999999999963</v>
      </c>
      <c r="G365" s="154">
        <v>4.230999999999999</v>
      </c>
      <c r="H365" s="186">
        <v>10.573270691723318</v>
      </c>
      <c r="I365" s="153">
        <v>35.784999999999961</v>
      </c>
      <c r="J365" s="154">
        <v>0</v>
      </c>
      <c r="K365" s="154">
        <v>1.0000000000000009E-2</v>
      </c>
      <c r="L365" s="154">
        <v>2.4209999999999989</v>
      </c>
      <c r="M365" s="154">
        <v>4.9999999999999822E-2</v>
      </c>
      <c r="N365" s="46">
        <v>5.3303994814587197E-3</v>
      </c>
      <c r="O365" s="154">
        <v>0.62024999999999975</v>
      </c>
      <c r="P365" s="41" t="s">
        <v>149</v>
      </c>
      <c r="R365" s="188"/>
    </row>
    <row r="366" spans="1:18" s="194" customFormat="1" ht="10.75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815</v>
      </c>
      <c r="F366" s="153">
        <v>2971.9879999999998</v>
      </c>
      <c r="G366" s="154">
        <v>905.75675669503198</v>
      </c>
      <c r="H366" s="186">
        <v>30.47646076279689</v>
      </c>
      <c r="I366" s="153">
        <v>2066.2312433049678</v>
      </c>
      <c r="J366" s="154">
        <v>0</v>
      </c>
      <c r="K366" s="154">
        <v>0.81999998092635451</v>
      </c>
      <c r="L366" s="154">
        <v>0.57199999618524089</v>
      </c>
      <c r="M366" s="154">
        <v>30.61099999999999</v>
      </c>
      <c r="N366" s="46">
        <v>1.4191548585342151</v>
      </c>
      <c r="O366" s="154">
        <v>8.0007499942778963</v>
      </c>
      <c r="P366" s="41" t="s">
        <v>149</v>
      </c>
      <c r="R366" s="188"/>
    </row>
    <row r="367" spans="1:18" s="194" customFormat="1" ht="10.75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-372.69999999999982</v>
      </c>
      <c r="F367" s="153">
        <v>5034.5679999999993</v>
      </c>
      <c r="G367" s="154">
        <v>2215.3679857397451</v>
      </c>
      <c r="H367" s="186">
        <v>44.003139608795543</v>
      </c>
      <c r="I367" s="153">
        <v>2819.2000142602542</v>
      </c>
      <c r="J367" s="154">
        <v>-32.560899997711203</v>
      </c>
      <c r="K367" s="154">
        <v>1.0765999813078238</v>
      </c>
      <c r="L367" s="154">
        <v>10.190663480356282</v>
      </c>
      <c r="M367" s="154">
        <v>73.285199997425096</v>
      </c>
      <c r="N367" s="46">
        <v>1.3553091875125314</v>
      </c>
      <c r="O367" s="154">
        <v>12.997890865344498</v>
      </c>
      <c r="P367" s="41" t="s">
        <v>149</v>
      </c>
      <c r="R367" s="188"/>
    </row>
    <row r="368" spans="1:18" s="194" customFormat="1" ht="10.7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75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7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75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22.200000000000003</v>
      </c>
      <c r="F371" s="153">
        <v>22.270000000000003</v>
      </c>
      <c r="G371" s="154">
        <v>2.190050003722309</v>
      </c>
      <c r="H371" s="186">
        <v>9.834081741007223</v>
      </c>
      <c r="I371" s="153">
        <v>20.079949996277694</v>
      </c>
      <c r="J371" s="154">
        <v>0.56911000013351454</v>
      </c>
      <c r="K371" s="154">
        <v>9.7140000104902313E-2</v>
      </c>
      <c r="L371" s="154">
        <v>0.21649999862909342</v>
      </c>
      <c r="M371" s="154">
        <v>0.20856000000238439</v>
      </c>
      <c r="N371" s="46">
        <v>297.94285714626341</v>
      </c>
      <c r="O371" s="154">
        <v>0.27282749971747366</v>
      </c>
      <c r="P371" s="41" t="s">
        <v>149</v>
      </c>
      <c r="R371" s="188"/>
    </row>
    <row r="372" spans="1:18" s="194" customFormat="1" ht="10.7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7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75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-350.49999999999983</v>
      </c>
      <c r="F374" s="156">
        <v>5057.7379999999994</v>
      </c>
      <c r="G374" s="155">
        <v>2217.5580357434674</v>
      </c>
      <c r="H374" s="191">
        <v>43.844857834539226</v>
      </c>
      <c r="I374" s="156">
        <v>2840.179964256532</v>
      </c>
      <c r="J374" s="155">
        <v>-31.991789997577143</v>
      </c>
      <c r="K374" s="155">
        <v>1.1737399814123819</v>
      </c>
      <c r="L374" s="155">
        <v>10.40716347898524</v>
      </c>
      <c r="M374" s="155">
        <v>73.493759997427475</v>
      </c>
      <c r="N374" s="58">
        <v>1.3590480899301609</v>
      </c>
      <c r="O374" s="155">
        <v>13.270718365061988</v>
      </c>
      <c r="P374" s="54" t="s">
        <v>149</v>
      </c>
      <c r="R374" s="192"/>
    </row>
    <row r="375" spans="1:18" s="194" customFormat="1" ht="10.7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" hidden="1" x14ac:dyDescent="0.3">
      <c r="A376" s="193"/>
      <c r="F376" s="195"/>
      <c r="I376" s="195"/>
      <c r="N376" s="197"/>
      <c r="P376" s="197"/>
      <c r="R376" s="188"/>
    </row>
    <row r="377" spans="1:18" s="194" customFormat="1" ht="10.75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75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75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44790</v>
      </c>
      <c r="K379" s="33">
        <v>44797</v>
      </c>
      <c r="L379" s="33">
        <v>44804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75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75" hidden="1" customHeight="1" x14ac:dyDescent="0.3">
      <c r="A381" s="193"/>
      <c r="B381" s="40"/>
      <c r="C381" s="235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88"/>
    </row>
    <row r="382" spans="1:18" s="194" customFormat="1" ht="10.75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75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75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75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75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75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75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75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75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75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75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75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75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75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75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75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75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75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75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75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75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75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75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75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75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75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75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75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75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75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75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75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75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75" hidden="1" customHeight="1" x14ac:dyDescent="0.3">
      <c r="B415" s="200" t="s">
        <v>190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75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75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7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7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7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7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7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44790</v>
      </c>
      <c r="K422" s="33">
        <v>44797</v>
      </c>
      <c r="L422" s="33">
        <v>44804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7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75" customHeight="1" x14ac:dyDescent="0.3">
      <c r="A424" s="193"/>
      <c r="B424" s="40"/>
      <c r="C424" s="235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88"/>
    </row>
    <row r="425" spans="1:18" s="194" customFormat="1" ht="10.75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7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75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75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7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7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7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75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75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8340.8000000000011</v>
      </c>
      <c r="H433" s="186">
        <v>103.43767051937101</v>
      </c>
      <c r="I433" s="153">
        <v>-277.20000000000073</v>
      </c>
      <c r="J433" s="154">
        <v>-1258.8600000000006</v>
      </c>
      <c r="K433" s="154">
        <v>0</v>
      </c>
      <c r="L433" s="154">
        <v>0</v>
      </c>
      <c r="M433" s="154">
        <v>1258.8600000000006</v>
      </c>
      <c r="N433" s="46">
        <v>15.611637482017965</v>
      </c>
      <c r="O433" s="154">
        <v>0</v>
      </c>
      <c r="P433" s="41">
        <v>0</v>
      </c>
      <c r="R433" s="188"/>
    </row>
    <row r="434" spans="1:18" s="194" customFormat="1" ht="10.75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75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42298.83</v>
      </c>
      <c r="H435" s="186">
        <v>102.66956256240897</v>
      </c>
      <c r="I435" s="153">
        <v>-1099.8330000000051</v>
      </c>
      <c r="J435" s="154">
        <v>-1258.8600000000006</v>
      </c>
      <c r="K435" s="154">
        <v>0</v>
      </c>
      <c r="L435" s="154">
        <v>0</v>
      </c>
      <c r="M435" s="154">
        <v>1258.8600000000006</v>
      </c>
      <c r="N435" s="46">
        <v>2.6195308429124884</v>
      </c>
      <c r="O435" s="154">
        <v>0</v>
      </c>
      <c r="P435" s="41">
        <v>0</v>
      </c>
      <c r="R435" s="192"/>
    </row>
    <row r="436" spans="1:18" s="194" customFormat="1" ht="10.7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7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7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7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75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75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75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7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7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7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7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75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75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75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5870.7000000000007</v>
      </c>
      <c r="F449" s="153">
        <v>7488.353000000001</v>
      </c>
      <c r="G449" s="154">
        <v>7477.7809921875014</v>
      </c>
      <c r="H449" s="186">
        <v>99.858820653720528</v>
      </c>
      <c r="I449" s="153">
        <v>10.572007812499578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75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-5858</v>
      </c>
      <c r="F450" s="153">
        <v>52384.37</v>
      </c>
      <c r="G450" s="154">
        <v>53468.260992187505</v>
      </c>
      <c r="H450" s="186">
        <v>102.0691114395143</v>
      </c>
      <c r="I450" s="153">
        <v>-1083.8909921875054</v>
      </c>
      <c r="J450" s="154">
        <v>-1258.8600000000006</v>
      </c>
      <c r="K450" s="154">
        <v>0</v>
      </c>
      <c r="L450" s="154">
        <v>0</v>
      </c>
      <c r="M450" s="154">
        <v>1258.8600000000006</v>
      </c>
      <c r="N450" s="46">
        <v>2.1614161648985104</v>
      </c>
      <c r="O450" s="154">
        <v>0</v>
      </c>
      <c r="P450" s="41">
        <v>0</v>
      </c>
      <c r="R450" s="188"/>
    </row>
    <row r="451" spans="1:18" s="194" customFormat="1" ht="10.7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7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7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7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7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7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75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-5858</v>
      </c>
      <c r="F457" s="156">
        <v>52384.37</v>
      </c>
      <c r="G457" s="156">
        <v>53468.260992187505</v>
      </c>
      <c r="H457" s="191">
        <v>102.0691114395143</v>
      </c>
      <c r="I457" s="156">
        <v>-1083.890992187502</v>
      </c>
      <c r="J457" s="155">
        <v>-1258.8600000000006</v>
      </c>
      <c r="K457" s="155">
        <v>0</v>
      </c>
      <c r="L457" s="155">
        <v>0</v>
      </c>
      <c r="M457" s="155">
        <v>1258.8600000000006</v>
      </c>
      <c r="N457" s="58">
        <v>2.1614161648985104</v>
      </c>
      <c r="O457" s="155">
        <v>0</v>
      </c>
      <c r="P457" s="54">
        <v>0</v>
      </c>
      <c r="R457" s="188"/>
    </row>
    <row r="458" spans="1:18" s="194" customFormat="1" ht="13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" x14ac:dyDescent="0.3">
      <c r="A459" s="193"/>
      <c r="F459" s="195"/>
      <c r="I459" s="195"/>
      <c r="N459" s="197"/>
      <c r="P459" s="197"/>
      <c r="R459" s="188"/>
    </row>
    <row r="460" spans="1:18" s="194" customFormat="1" ht="13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" hidden="1" x14ac:dyDescent="0.3">
      <c r="A465" s="193"/>
      <c r="B465" s="40"/>
      <c r="C465" s="241" t="s">
        <v>101</v>
      </c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41" t="s">
        <v>4</v>
      </c>
      <c r="R465" s="188"/>
    </row>
    <row r="466" spans="1:18" s="194" customFormat="1" ht="13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7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7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7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7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7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7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44790</v>
      </c>
      <c r="K496" s="33">
        <v>44797</v>
      </c>
      <c r="L496" s="33">
        <v>44804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7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7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75" hidden="1" customHeight="1" x14ac:dyDescent="0.3">
      <c r="A499" s="193"/>
      <c r="B499" s="40"/>
      <c r="C499" s="241" t="s">
        <v>26</v>
      </c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41" t="s">
        <v>4</v>
      </c>
      <c r="R499" s="188"/>
    </row>
    <row r="500" spans="1:18" s="194" customFormat="1" ht="10.7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7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7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7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7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7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7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7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7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7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7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7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7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7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7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7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7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7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7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7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44790</v>
      </c>
      <c r="K530" s="33">
        <v>44797</v>
      </c>
      <c r="L530" s="33">
        <v>44804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75" customHeight="1" x14ac:dyDescent="0.25">
      <c r="A532" s="168"/>
      <c r="B532" s="212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3"/>
      <c r="Q532" s="194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75" customHeight="1" x14ac:dyDescent="0.25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75" customHeight="1" x14ac:dyDescent="0.25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75" customHeight="1" x14ac:dyDescent="0.25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7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75" customHeight="1" x14ac:dyDescent="0.3">
      <c r="B566" s="200" t="s">
        <v>190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7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7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7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7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7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44790</v>
      </c>
      <c r="K572" s="33">
        <v>44797</v>
      </c>
      <c r="L572" s="33">
        <v>44804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7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75" customHeight="1" x14ac:dyDescent="0.3">
      <c r="A574" s="193"/>
      <c r="B574" s="40"/>
      <c r="C574" s="235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88"/>
    </row>
    <row r="575" spans="1:20" ht="10.75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-724</v>
      </c>
      <c r="F575" s="153">
        <v>2597.6</v>
      </c>
      <c r="G575" s="154">
        <v>2586.1699999999996</v>
      </c>
      <c r="H575" s="186">
        <v>99.559978441638421</v>
      </c>
      <c r="I575" s="153">
        <v>11.430000000000291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7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75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169</v>
      </c>
      <c r="F577" s="153">
        <v>4168</v>
      </c>
      <c r="G577" s="154">
        <v>4167.63</v>
      </c>
      <c r="H577" s="186">
        <v>99.991122840690977</v>
      </c>
      <c r="I577" s="153">
        <v>0.36999999999989086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75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-838.13000000000011</v>
      </c>
      <c r="K578" s="154">
        <v>0</v>
      </c>
      <c r="L578" s="154">
        <v>0</v>
      </c>
      <c r="M578" s="154">
        <v>838.13000000000011</v>
      </c>
      <c r="N578" s="46">
        <v>24.47666608258864</v>
      </c>
      <c r="O578" s="154">
        <v>0</v>
      </c>
      <c r="P578" s="41" t="s">
        <v>149</v>
      </c>
      <c r="Q578" s="194"/>
    </row>
    <row r="579" spans="1:18" s="194" customFormat="1" ht="10.75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75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-1142.5</v>
      </c>
      <c r="F580" s="153">
        <v>10189.799999999999</v>
      </c>
      <c r="G580" s="154">
        <v>9620.3499999999985</v>
      </c>
      <c r="H580" s="186">
        <v>94.411568431176264</v>
      </c>
      <c r="I580" s="153">
        <v>569.44999999999982</v>
      </c>
      <c r="J580" s="154">
        <v>-838.13000000000011</v>
      </c>
      <c r="K580" s="154">
        <v>0</v>
      </c>
      <c r="L580" s="154">
        <v>0</v>
      </c>
      <c r="M580" s="154">
        <v>838.13000000000011</v>
      </c>
      <c r="N580" s="46">
        <v>7.3959390415008448</v>
      </c>
      <c r="O580" s="154">
        <v>0</v>
      </c>
      <c r="P580" s="41"/>
      <c r="R580" s="188"/>
    </row>
    <row r="581" spans="1:18" s="194" customFormat="1" ht="10.7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7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7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75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7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75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-455</v>
      </c>
      <c r="F586" s="153">
        <v>293.20000000000005</v>
      </c>
      <c r="G586" s="154">
        <v>0</v>
      </c>
      <c r="H586" s="186">
        <v>0</v>
      </c>
      <c r="I586" s="153">
        <v>293.20000000000005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75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75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75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-1809.5</v>
      </c>
      <c r="F589" s="156">
        <v>10503.800000000001</v>
      </c>
      <c r="G589" s="155">
        <v>9620.3499999999985</v>
      </c>
      <c r="H589" s="191">
        <v>91.58923437232238</v>
      </c>
      <c r="I589" s="156">
        <v>883.45000000000255</v>
      </c>
      <c r="J589" s="155">
        <v>-838.13000000000011</v>
      </c>
      <c r="K589" s="155">
        <v>0</v>
      </c>
      <c r="L589" s="155">
        <v>0</v>
      </c>
      <c r="M589" s="155">
        <v>838.13000000000011</v>
      </c>
      <c r="N589" s="58">
        <v>6.8067049450594084</v>
      </c>
      <c r="O589" s="155">
        <v>0</v>
      </c>
      <c r="P589" s="54" t="s">
        <v>149</v>
      </c>
      <c r="R589" s="188"/>
    </row>
    <row r="590" spans="1:18" s="194" customFormat="1" ht="10.7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75" customHeight="1" x14ac:dyDescent="0.3">
      <c r="A591" s="193"/>
      <c r="B591" s="217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19"/>
      <c r="R591" s="188"/>
    </row>
    <row r="592" spans="1:18" s="194" customFormat="1" ht="10.7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7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7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44790</v>
      </c>
      <c r="K594" s="33">
        <v>44797</v>
      </c>
      <c r="L594" s="33">
        <v>44804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7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75" customHeight="1" x14ac:dyDescent="0.3">
      <c r="A596" s="193"/>
      <c r="B596" s="40"/>
      <c r="C596" s="235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88"/>
    </row>
    <row r="597" spans="1:18" ht="10.75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7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75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75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75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7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75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7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7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7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75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75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75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7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75" customHeight="1" x14ac:dyDescent="0.3">
      <c r="A611" s="193"/>
      <c r="B611" s="217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19"/>
      <c r="R611" s="188"/>
    </row>
    <row r="612" spans="1:18" s="194" customFormat="1" ht="10.7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7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7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44790</v>
      </c>
      <c r="K614" s="33">
        <v>44797</v>
      </c>
      <c r="L614" s="33">
        <v>44804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7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75" customHeight="1" x14ac:dyDescent="0.3">
      <c r="A616" s="193"/>
      <c r="B616" s="40"/>
      <c r="C616" s="235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88"/>
    </row>
    <row r="617" spans="1:18" ht="10.75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7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75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75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75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7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75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7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7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7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75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75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7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75" customHeight="1" x14ac:dyDescent="0.3">
      <c r="A630" s="193"/>
      <c r="B630" s="217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19"/>
      <c r="R630" s="188"/>
    </row>
    <row r="631" spans="1:254" s="194" customFormat="1" ht="10.7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7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7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44790</v>
      </c>
      <c r="K633" s="33">
        <v>44797</v>
      </c>
      <c r="L633" s="33">
        <v>44804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7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75" customHeight="1" x14ac:dyDescent="0.3">
      <c r="A635" s="193"/>
      <c r="B635" s="40"/>
      <c r="C635" s="235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88"/>
    </row>
    <row r="636" spans="1:254" ht="10.7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7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7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7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7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7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7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7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7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" x14ac:dyDescent="0.3">
      <c r="A649" s="193"/>
      <c r="B649" s="200" t="s">
        <v>190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75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75" hidden="1" customHeight="1" x14ac:dyDescent="0.25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75" hidden="1" customHeight="1" x14ac:dyDescent="0.25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5" hidden="1" x14ac:dyDescent="0.25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44790</v>
      </c>
      <c r="K655" s="33">
        <v>44797</v>
      </c>
      <c r="L655" s="33">
        <v>44804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5" hidden="1" x14ac:dyDescent="0.25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4"/>
      <c r="R657" s="194"/>
    </row>
    <row r="658" spans="2:18" s="2" customFormat="1" ht="10.5" hidden="1" x14ac:dyDescent="0.25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5" hidden="1" x14ac:dyDescent="0.25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5" hidden="1" x14ac:dyDescent="0.25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5" hidden="1" x14ac:dyDescent="0.25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5" hidden="1" x14ac:dyDescent="0.25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5" hidden="1" x14ac:dyDescent="0.25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5" hidden="1" x14ac:dyDescent="0.25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5" hidden="1" x14ac:dyDescent="0.25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5" hidden="1" x14ac:dyDescent="0.25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44790</v>
      </c>
      <c r="K695" s="33">
        <v>44797</v>
      </c>
      <c r="L695" s="33">
        <v>44804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5" hidden="1" x14ac:dyDescent="0.25">
      <c r="B697" s="40"/>
      <c r="C697" s="235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4"/>
      <c r="R697" s="194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5" hidden="1" x14ac:dyDescent="0.25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5" hidden="1" x14ac:dyDescent="0.25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5" hidden="1" x14ac:dyDescent="0.25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5" hidden="1" x14ac:dyDescent="0.25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5" hidden="1" x14ac:dyDescent="0.25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5" hidden="1" x14ac:dyDescent="0.25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5" hidden="1" x14ac:dyDescent="0.25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5" hidden="1" x14ac:dyDescent="0.25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44790</v>
      </c>
      <c r="K735" s="33">
        <v>44797</v>
      </c>
      <c r="L735" s="33">
        <v>44804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75" hidden="1" customHeight="1" x14ac:dyDescent="0.25">
      <c r="B737" s="40"/>
      <c r="C737" s="235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4"/>
      <c r="R737" s="194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75" hidden="1" customHeight="1" x14ac:dyDescent="0.25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75" hidden="1" customHeight="1" x14ac:dyDescent="0.25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75" hidden="1" customHeight="1" x14ac:dyDescent="0.25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75" hidden="1" customHeight="1" x14ac:dyDescent="0.25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75" hidden="1" customHeight="1" x14ac:dyDescent="0.25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75" hidden="1" customHeight="1" x14ac:dyDescent="0.25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75" hidden="1" customHeight="1" x14ac:dyDescent="0.25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75" hidden="1" customHeight="1" x14ac:dyDescent="0.25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44790</v>
      </c>
      <c r="K775" s="33">
        <v>44797</v>
      </c>
      <c r="L775" s="33">
        <v>44804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75" hidden="1" customHeight="1" x14ac:dyDescent="0.25">
      <c r="B777" s="40"/>
      <c r="C777" s="235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4"/>
      <c r="R777" s="194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75" hidden="1" customHeight="1" x14ac:dyDescent="0.25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75" hidden="1" customHeight="1" x14ac:dyDescent="0.25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75" hidden="1" customHeight="1" x14ac:dyDescent="0.25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75" hidden="1" customHeight="1" x14ac:dyDescent="0.25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75" hidden="1" customHeight="1" x14ac:dyDescent="0.25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75" hidden="1" customHeight="1" x14ac:dyDescent="0.25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75" hidden="1" customHeight="1" x14ac:dyDescent="0.25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75" hidden="1" customHeight="1" x14ac:dyDescent="0.25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44790</v>
      </c>
      <c r="K815" s="33">
        <v>44797</v>
      </c>
      <c r="L815" s="33">
        <v>44804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75" hidden="1" customHeight="1" x14ac:dyDescent="0.25">
      <c r="B817" s="40"/>
      <c r="C817" s="235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4"/>
      <c r="R817" s="194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75" hidden="1" customHeight="1" x14ac:dyDescent="0.25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75" hidden="1" customHeight="1" x14ac:dyDescent="0.25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75" hidden="1" customHeight="1" x14ac:dyDescent="0.25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75" hidden="1" customHeight="1" x14ac:dyDescent="0.25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75" hidden="1" customHeight="1" x14ac:dyDescent="0.25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75" hidden="1" customHeight="1" x14ac:dyDescent="0.25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75" hidden="1" customHeight="1" x14ac:dyDescent="0.25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44790</v>
      </c>
      <c r="K855" s="33">
        <v>44797</v>
      </c>
      <c r="L855" s="33">
        <v>44804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235" t="s">
        <v>144</v>
      </c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00" t="s">
        <v>190</v>
      </c>
      <c r="R891" s="2"/>
    </row>
    <row r="892" spans="2:18" ht="10.75" hidden="1" customHeight="1" x14ac:dyDescent="0.25">
      <c r="B892" s="204" t="s">
        <v>92</v>
      </c>
      <c r="R892" s="2"/>
    </row>
    <row r="893" spans="2:18" ht="10.75" hidden="1" customHeight="1" x14ac:dyDescent="0.25">
      <c r="B893" s="194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44811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44790</v>
      </c>
      <c r="K7" s="33">
        <v>44797</v>
      </c>
      <c r="L7" s="33">
        <v>44804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235" t="s">
        <v>118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41" t="s">
        <v>4</v>
      </c>
    </row>
    <row r="10" spans="1:17" s="2" customFormat="1" ht="10.75" customHeight="1" x14ac:dyDescent="0.25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26" t="s">
        <v>126</v>
      </c>
      <c r="C17" s="151">
        <v>1832.922</v>
      </c>
      <c r="D17" s="152">
        <v>0</v>
      </c>
      <c r="E17" s="152">
        <v>-1252.0999999999999</v>
      </c>
      <c r="F17" s="153">
        <v>580.82200000000012</v>
      </c>
      <c r="G17" s="154">
        <v>38.466000000000001</v>
      </c>
      <c r="H17" s="186">
        <v>6.622683025092023</v>
      </c>
      <c r="I17" s="153">
        <v>542.35600000000011</v>
      </c>
      <c r="J17" s="154">
        <v>2.9000000000003467E-2</v>
      </c>
      <c r="K17" s="154">
        <v>0</v>
      </c>
      <c r="L17" s="154">
        <v>0</v>
      </c>
      <c r="M17" s="154">
        <v>5.2499999999966462E-3</v>
      </c>
      <c r="N17" s="46">
        <v>2.8642790036873618E-4</v>
      </c>
      <c r="O17" s="45">
        <v>8.5625000000000284E-3</v>
      </c>
      <c r="P17" s="41" t="s">
        <v>150</v>
      </c>
    </row>
    <row r="18" spans="1:16" s="2" customFormat="1" ht="10.75" customHeight="1" x14ac:dyDescent="0.25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199" t="s">
        <v>130</v>
      </c>
      <c r="C22" s="151">
        <v>1832.922</v>
      </c>
      <c r="D22" s="154">
        <v>0</v>
      </c>
      <c r="E22" s="152">
        <v>-1252.0999999999999</v>
      </c>
      <c r="F22" s="153">
        <v>580.82200000000012</v>
      </c>
      <c r="G22" s="154">
        <v>38.466000000000001</v>
      </c>
      <c r="H22" s="186">
        <v>6.622683025092023</v>
      </c>
      <c r="I22" s="153">
        <v>542.35600000000011</v>
      </c>
      <c r="J22" s="154">
        <v>2.9000000000003467E-2</v>
      </c>
      <c r="K22" s="154">
        <v>0</v>
      </c>
      <c r="L22" s="154">
        <v>0</v>
      </c>
      <c r="M22" s="154">
        <v>5.2499999999966462E-3</v>
      </c>
      <c r="N22" s="46">
        <v>2.8642790036873618E-4</v>
      </c>
      <c r="O22" s="45">
        <v>8.5625000000000284E-3</v>
      </c>
      <c r="P22" s="41" t="s">
        <v>149</v>
      </c>
    </row>
    <row r="23" spans="1:16" s="2" customFormat="1" ht="10.75" customHeight="1" x14ac:dyDescent="0.25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190" t="s">
        <v>91</v>
      </c>
      <c r="C24" s="157">
        <v>1832.922</v>
      </c>
      <c r="D24" s="160">
        <v>0</v>
      </c>
      <c r="E24" s="160">
        <v>-1252.0999999999999</v>
      </c>
      <c r="F24" s="156">
        <v>580.82200000000012</v>
      </c>
      <c r="G24" s="155">
        <v>38.466000000000001</v>
      </c>
      <c r="H24" s="191">
        <v>6.622683025092023</v>
      </c>
      <c r="I24" s="156">
        <v>542.35600000000011</v>
      </c>
      <c r="J24" s="155">
        <v>2.9000000000003467E-2</v>
      </c>
      <c r="K24" s="155">
        <v>0</v>
      </c>
      <c r="L24" s="155">
        <v>0</v>
      </c>
      <c r="M24" s="155">
        <v>5.2499999999966462E-3</v>
      </c>
      <c r="N24" s="53">
        <v>2.8642790036873618E-4</v>
      </c>
      <c r="O24" s="52">
        <v>8.5625000000000284E-3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75" customHeight="1" x14ac:dyDescent="0.25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44790</v>
      </c>
      <c r="K29" s="33">
        <v>44797</v>
      </c>
      <c r="L29" s="33">
        <v>44804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94"/>
      <c r="B31" s="40"/>
      <c r="C31" s="235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75" customHeight="1" x14ac:dyDescent="0.25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75" customHeight="1" x14ac:dyDescent="0.25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44790</v>
      </c>
      <c r="K51" s="33">
        <v>44797</v>
      </c>
      <c r="L51" s="33">
        <v>44804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75" customHeight="1" x14ac:dyDescent="0.3">
      <c r="B53" s="40"/>
      <c r="C53" s="235" t="s">
        <v>132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41" t="s">
        <v>4</v>
      </c>
      <c r="Q53" s="194"/>
    </row>
    <row r="54" spans="1:20" ht="10.75" customHeight="1" x14ac:dyDescent="0.3">
      <c r="B54" s="225" t="s">
        <v>121</v>
      </c>
      <c r="C54" s="151">
        <v>383.06599999999997</v>
      </c>
      <c r="D54" s="152">
        <v>0</v>
      </c>
      <c r="E54" s="152">
        <v>-138</v>
      </c>
      <c r="F54" s="153">
        <v>245.06599999999997</v>
      </c>
      <c r="G54" s="154">
        <v>0</v>
      </c>
      <c r="H54" s="186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75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75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75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75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0</v>
      </c>
      <c r="E59" s="152">
        <v>-138</v>
      </c>
      <c r="F59" s="153">
        <v>354.96600000000001</v>
      </c>
      <c r="G59" s="153">
        <v>0</v>
      </c>
      <c r="H59" s="186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7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75" customHeight="1" x14ac:dyDescent="0.3">
      <c r="B61" s="226" t="s">
        <v>126</v>
      </c>
      <c r="C61" s="151">
        <v>1152.211</v>
      </c>
      <c r="D61" s="152">
        <v>-9.9999999999909051E-2</v>
      </c>
      <c r="E61" s="152">
        <v>-1084</v>
      </c>
      <c r="F61" s="153">
        <v>68.211000000000013</v>
      </c>
      <c r="G61" s="154">
        <v>66.101813581734888</v>
      </c>
      <c r="H61" s="186">
        <v>96.907850026733044</v>
      </c>
      <c r="I61" s="153">
        <v>2.109186418265125</v>
      </c>
      <c r="J61" s="154">
        <v>3.2489399987832002</v>
      </c>
      <c r="K61" s="154">
        <v>1.1943455960899527</v>
      </c>
      <c r="L61" s="154">
        <v>1.8978219926655058</v>
      </c>
      <c r="M61" s="154">
        <v>3.1198900036513564</v>
      </c>
      <c r="N61" s="46">
        <v>0.27077419011373405</v>
      </c>
      <c r="O61" s="45">
        <v>2.3652493977975038</v>
      </c>
      <c r="P61" s="41">
        <v>0</v>
      </c>
      <c r="Q61" s="194"/>
      <c r="T61" s="4"/>
    </row>
    <row r="62" spans="1:20" ht="10.75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0.16550000064820058</v>
      </c>
      <c r="H62" s="186">
        <v>3.5915798751779642</v>
      </c>
      <c r="I62" s="153">
        <v>4.4424999993517993</v>
      </c>
      <c r="J62" s="154">
        <v>0</v>
      </c>
      <c r="K62" s="154">
        <v>0</v>
      </c>
      <c r="L62" s="154">
        <v>0</v>
      </c>
      <c r="M62" s="154">
        <v>9.1999999284744227E-3</v>
      </c>
      <c r="N62" s="46">
        <v>0.19965277622557343</v>
      </c>
      <c r="O62" s="45">
        <v>2.2999999821186057E-3</v>
      </c>
      <c r="P62" s="41" t="s">
        <v>149</v>
      </c>
      <c r="Q62" s="194"/>
      <c r="T62" s="4"/>
    </row>
    <row r="63" spans="1:20" s="194" customFormat="1" ht="10.75" customHeight="1" x14ac:dyDescent="0.3">
      <c r="A63" s="2"/>
      <c r="B63" s="226" t="s">
        <v>128</v>
      </c>
      <c r="C63" s="151">
        <v>423.7</v>
      </c>
      <c r="D63" s="152">
        <v>0</v>
      </c>
      <c r="E63" s="152">
        <v>30</v>
      </c>
      <c r="F63" s="153">
        <v>453.7</v>
      </c>
      <c r="G63" s="154">
        <v>1.0600000000000003</v>
      </c>
      <c r="H63" s="186">
        <v>0.23363456028212481</v>
      </c>
      <c r="I63" s="153">
        <v>452.64</v>
      </c>
      <c r="J63" s="154">
        <v>0.53000000000000014</v>
      </c>
      <c r="K63" s="154">
        <v>1.0000000000000009E-2</v>
      </c>
      <c r="L63" s="154">
        <v>4.0000000000000036E-2</v>
      </c>
      <c r="M63" s="154">
        <v>0.22000000000000008</v>
      </c>
      <c r="N63" s="46">
        <v>5.1923530800094424E-2</v>
      </c>
      <c r="O63" s="45">
        <v>0.20000000000000007</v>
      </c>
      <c r="P63" s="41" t="s">
        <v>149</v>
      </c>
      <c r="R63" s="188"/>
      <c r="T63" s="4"/>
    </row>
    <row r="64" spans="1:20" s="194" customFormat="1" ht="10.75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0.52235049713940185</v>
      </c>
      <c r="O64" s="45">
        <v>0</v>
      </c>
      <c r="P64" s="41" t="s">
        <v>149</v>
      </c>
      <c r="R64" s="188"/>
      <c r="T64" s="4"/>
    </row>
    <row r="65" spans="1:20" s="194" customFormat="1" ht="10.75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75" customHeight="1" x14ac:dyDescent="0.3">
      <c r="B66" s="199" t="s">
        <v>130</v>
      </c>
      <c r="C66" s="151">
        <v>1605.1189999999999</v>
      </c>
      <c r="D66" s="152">
        <v>-9.9999999999909051E-2</v>
      </c>
      <c r="E66" s="152">
        <v>-1054</v>
      </c>
      <c r="F66" s="153">
        <v>551.11900000000003</v>
      </c>
      <c r="G66" s="153">
        <v>67.327313582383084</v>
      </c>
      <c r="H66" s="186">
        <v>12.21647476903955</v>
      </c>
      <c r="I66" s="153">
        <v>483.79168641761692</v>
      </c>
      <c r="J66" s="154">
        <v>3.7789399987832004</v>
      </c>
      <c r="K66" s="154">
        <v>1.2043455960899527</v>
      </c>
      <c r="L66" s="154">
        <v>1.9378219926655058</v>
      </c>
      <c r="M66" s="154">
        <v>3.349090003579831</v>
      </c>
      <c r="N66" s="46">
        <v>0.20865057379420662</v>
      </c>
      <c r="O66" s="45">
        <v>2.5675493977796222</v>
      </c>
      <c r="P66" s="41" t="s">
        <v>149</v>
      </c>
      <c r="Q66" s="194"/>
      <c r="T66" s="4"/>
    </row>
    <row r="67" spans="1:20" ht="10.7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75" customHeight="1" x14ac:dyDescent="0.3">
      <c r="B68" s="190" t="s">
        <v>91</v>
      </c>
      <c r="C68" s="157">
        <v>2098.085</v>
      </c>
      <c r="D68" s="160">
        <v>-9.9999999999909051E-2</v>
      </c>
      <c r="E68" s="160">
        <v>-1192</v>
      </c>
      <c r="F68" s="156">
        <v>906.08500000000004</v>
      </c>
      <c r="G68" s="156">
        <v>67.327313582383084</v>
      </c>
      <c r="H68" s="191">
        <v>7.4305736859547489</v>
      </c>
      <c r="I68" s="156">
        <v>838.75768641761692</v>
      </c>
      <c r="J68" s="155">
        <v>3.7789399987832004</v>
      </c>
      <c r="K68" s="155">
        <v>1.2043455960899527</v>
      </c>
      <c r="L68" s="155">
        <v>1.9378219926655058</v>
      </c>
      <c r="M68" s="155">
        <v>3.349090003579831</v>
      </c>
      <c r="N68" s="58">
        <v>0.15962604010704196</v>
      </c>
      <c r="O68" s="52">
        <v>2.5675493977796222</v>
      </c>
      <c r="P68" s="54" t="s">
        <v>149</v>
      </c>
      <c r="Q68" s="194"/>
      <c r="T68" s="4"/>
    </row>
    <row r="69" spans="1:20" ht="10.75" customHeight="1" x14ac:dyDescent="0.3">
      <c r="B69" s="200" t="s">
        <v>190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7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7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75" customHeight="1" x14ac:dyDescent="0.3">
      <c r="A72" s="2"/>
      <c r="F72" s="196"/>
      <c r="I72" s="196"/>
      <c r="N72" s="197"/>
      <c r="P72" s="197"/>
      <c r="R72" s="188"/>
    </row>
    <row r="73" spans="1:20" s="194" customFormat="1" ht="10.75" customHeight="1" x14ac:dyDescent="0.3">
      <c r="A73" s="2"/>
      <c r="F73" s="195"/>
      <c r="I73" s="196"/>
      <c r="N73" s="197"/>
      <c r="P73" s="197"/>
      <c r="R73" s="188"/>
    </row>
    <row r="74" spans="1:20" s="194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44790</v>
      </c>
      <c r="K76" s="33">
        <v>44797</v>
      </c>
      <c r="L76" s="33">
        <v>44804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75" customHeight="1" x14ac:dyDescent="0.3">
      <c r="A78" s="2"/>
      <c r="B78" s="40"/>
      <c r="C78" s="242" t="s">
        <v>146</v>
      </c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41" t="s">
        <v>4</v>
      </c>
      <c r="R78" s="188"/>
    </row>
    <row r="79" spans="1:20" s="194" customFormat="1" ht="10.75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75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75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75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75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75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75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75" customHeight="1" x14ac:dyDescent="0.3">
      <c r="A88" s="2"/>
      <c r="B88" s="226" t="s">
        <v>128</v>
      </c>
      <c r="C88" s="151">
        <v>423.7</v>
      </c>
      <c r="D88" s="152">
        <v>30</v>
      </c>
      <c r="E88" s="152">
        <v>30</v>
      </c>
      <c r="F88" s="153">
        <v>453.7</v>
      </c>
      <c r="G88" s="154">
        <v>0</v>
      </c>
      <c r="H88" s="186">
        <v>0</v>
      </c>
      <c r="I88" s="153">
        <v>453.7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75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75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75" customHeight="1" x14ac:dyDescent="0.3">
      <c r="A91" s="2"/>
      <c r="B91" s="199" t="s">
        <v>130</v>
      </c>
      <c r="C91" s="151">
        <v>1605.1189999999999</v>
      </c>
      <c r="D91" s="152">
        <v>30</v>
      </c>
      <c r="E91" s="152">
        <v>30</v>
      </c>
      <c r="F91" s="153">
        <v>1635.1189999999999</v>
      </c>
      <c r="G91" s="153">
        <v>0</v>
      </c>
      <c r="H91" s="186">
        <v>0</v>
      </c>
      <c r="I91" s="153">
        <v>1635.1189999999999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7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75" customHeight="1" x14ac:dyDescent="0.3">
      <c r="A93" s="2"/>
      <c r="B93" s="190" t="s">
        <v>91</v>
      </c>
      <c r="C93" s="157">
        <v>2098.085</v>
      </c>
      <c r="D93" s="160">
        <v>30</v>
      </c>
      <c r="E93" s="160">
        <v>30</v>
      </c>
      <c r="F93" s="156">
        <v>2128.085</v>
      </c>
      <c r="G93" s="155">
        <v>0</v>
      </c>
      <c r="H93" s="191">
        <v>0</v>
      </c>
      <c r="I93" s="156">
        <v>2128.085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4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7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44790</v>
      </c>
      <c r="K98" s="33">
        <v>44797</v>
      </c>
      <c r="L98" s="33">
        <v>44804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75" customHeight="1" x14ac:dyDescent="0.3">
      <c r="A100" s="2"/>
      <c r="B100" s="40"/>
      <c r="C100" s="235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4"/>
      <c r="R100" s="188"/>
    </row>
    <row r="101" spans="1:20" s="61" customFormat="1" ht="10.75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75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75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75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75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7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75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93.5</v>
      </c>
      <c r="F108" s="153">
        <v>111.729</v>
      </c>
      <c r="G108" s="154">
        <v>1.9751900011300989</v>
      </c>
      <c r="H108" s="186">
        <v>1.7678400425405212</v>
      </c>
      <c r="I108" s="153">
        <v>109.7538099988699</v>
      </c>
      <c r="J108" s="154">
        <v>0.2082000000476858</v>
      </c>
      <c r="K108" s="154">
        <v>9.4249999999996836E-2</v>
      </c>
      <c r="L108" s="154">
        <v>0.25160000002383986</v>
      </c>
      <c r="M108" s="154">
        <v>0.1137999999523156</v>
      </c>
      <c r="N108" s="46">
        <v>0.62427999315549731</v>
      </c>
      <c r="O108" s="45">
        <v>0.16696250000595952</v>
      </c>
      <c r="P108" s="41" t="s">
        <v>149</v>
      </c>
      <c r="Q108" s="194"/>
      <c r="R108" s="188"/>
    </row>
    <row r="109" spans="1:20" s="61" customFormat="1" ht="10.75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75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-30</v>
      </c>
      <c r="F110" s="153">
        <v>1099.164</v>
      </c>
      <c r="G110" s="154">
        <v>570.05000000000052</v>
      </c>
      <c r="H110" s="186">
        <v>51.862142501028103</v>
      </c>
      <c r="I110" s="153">
        <v>529.11399999999946</v>
      </c>
      <c r="J110" s="154">
        <v>73.759999999999962</v>
      </c>
      <c r="K110" s="154">
        <v>119.9899999999999</v>
      </c>
      <c r="L110" s="154">
        <v>62.850000000000101</v>
      </c>
      <c r="M110" s="154">
        <v>72.270000000000579</v>
      </c>
      <c r="N110" s="46">
        <v>6.4003103180760785</v>
      </c>
      <c r="O110" s="45">
        <v>82.217500000000143</v>
      </c>
      <c r="P110" s="41">
        <v>4.435539878979518</v>
      </c>
      <c r="R110" s="188"/>
      <c r="T110" s="61"/>
    </row>
    <row r="111" spans="1:20" s="194" customFormat="1" ht="10.75" customHeight="1" x14ac:dyDescent="0.3">
      <c r="A111" s="2"/>
      <c r="B111" s="226" t="s">
        <v>129</v>
      </c>
      <c r="C111" s="151">
        <v>0</v>
      </c>
      <c r="D111" s="152">
        <v>0</v>
      </c>
      <c r="E111" s="152">
        <v>2</v>
      </c>
      <c r="F111" s="153">
        <v>2</v>
      </c>
      <c r="G111" s="154">
        <v>0</v>
      </c>
      <c r="H111" s="186">
        <v>0</v>
      </c>
      <c r="I111" s="153">
        <v>2</v>
      </c>
      <c r="J111" s="154">
        <v>0</v>
      </c>
      <c r="K111" s="154">
        <v>0</v>
      </c>
      <c r="L111" s="154">
        <v>0</v>
      </c>
      <c r="M111" s="154">
        <v>0</v>
      </c>
      <c r="N111" s="48">
        <v>7.0245903112315755</v>
      </c>
      <c r="O111" s="45">
        <v>0</v>
      </c>
      <c r="P111" s="41" t="s">
        <v>149</v>
      </c>
      <c r="R111" s="188"/>
      <c r="T111" s="61"/>
    </row>
    <row r="112" spans="1:20" s="194" customFormat="1" ht="10.75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75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65.5</v>
      </c>
      <c r="F113" s="153">
        <v>1212.893</v>
      </c>
      <c r="G113" s="153">
        <v>572.02519000113057</v>
      </c>
      <c r="H113" s="186">
        <v>0</v>
      </c>
      <c r="I113" s="153">
        <v>640.86780999886946</v>
      </c>
      <c r="J113" s="154">
        <v>73.968200000047645</v>
      </c>
      <c r="K113" s="154">
        <v>120.0842499999999</v>
      </c>
      <c r="L113" s="154">
        <v>63.101600000023943</v>
      </c>
      <c r="M113" s="154">
        <v>72.383799999952899</v>
      </c>
      <c r="N113" s="46">
        <v>6.3085446747498803</v>
      </c>
      <c r="O113" s="45">
        <v>82.384462500006094</v>
      </c>
      <c r="P113" s="41">
        <v>5.7789887868579841</v>
      </c>
      <c r="Q113" s="194"/>
      <c r="R113" s="188"/>
    </row>
    <row r="114" spans="1:18" s="61" customFormat="1" ht="10.7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75" customHeight="1" x14ac:dyDescent="0.3">
      <c r="A115" s="2"/>
      <c r="B115" s="190" t="s">
        <v>91</v>
      </c>
      <c r="C115" s="157">
        <v>1251.5930000000001</v>
      </c>
      <c r="D115" s="160">
        <v>0</v>
      </c>
      <c r="E115" s="160">
        <v>65.5</v>
      </c>
      <c r="F115" s="156">
        <v>1317.0930000000001</v>
      </c>
      <c r="G115" s="155">
        <v>572.02519000113057</v>
      </c>
      <c r="H115" s="191">
        <v>43.430888327637497</v>
      </c>
      <c r="I115" s="156">
        <v>745.06780999886951</v>
      </c>
      <c r="J115" s="155">
        <v>73.968200000047645</v>
      </c>
      <c r="K115" s="155">
        <v>120.0842499999999</v>
      </c>
      <c r="L115" s="155">
        <v>63.101600000023943</v>
      </c>
      <c r="M115" s="155">
        <v>72.383799999952899</v>
      </c>
      <c r="N115" s="58">
        <v>5.7833337195040952</v>
      </c>
      <c r="O115" s="52">
        <v>82.384462500006094</v>
      </c>
      <c r="P115" s="54">
        <v>7.0437903870382641</v>
      </c>
      <c r="Q115" s="194"/>
      <c r="R115" s="188"/>
    </row>
    <row r="116" spans="1:18" s="194" customFormat="1" ht="10.7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7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44790</v>
      </c>
      <c r="K120" s="33">
        <v>44797</v>
      </c>
      <c r="L120" s="33">
        <v>44804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75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88"/>
    </row>
    <row r="123" spans="1:18" s="194" customFormat="1" ht="10.75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75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75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75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75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1.9751900011300989</v>
      </c>
      <c r="H130" s="186">
        <v>10.83542707296121</v>
      </c>
      <c r="I130" s="153">
        <v>16.253809998869901</v>
      </c>
      <c r="J130" s="154">
        <v>0.2082000000476858</v>
      </c>
      <c r="K130" s="154">
        <v>9.4249999999996836E-2</v>
      </c>
      <c r="L130" s="154">
        <v>0.25160000002383986</v>
      </c>
      <c r="M130" s="154">
        <v>0.1137999999523156</v>
      </c>
      <c r="N130" s="46">
        <v>0.62427999315549731</v>
      </c>
      <c r="O130" s="45">
        <v>0.16696250000595952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75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27.120000000000005</v>
      </c>
      <c r="H132" s="186">
        <v>2.4017768898052014</v>
      </c>
      <c r="I132" s="153">
        <v>1102.0439999999999</v>
      </c>
      <c r="J132" s="154">
        <v>2.800000000000006</v>
      </c>
      <c r="K132" s="154">
        <v>6.9499999999999993</v>
      </c>
      <c r="L132" s="154">
        <v>0.7099999999999973</v>
      </c>
      <c r="M132" s="154">
        <v>2.090000000000007</v>
      </c>
      <c r="N132" s="46">
        <v>0.18509268804177312</v>
      </c>
      <c r="O132" s="45">
        <v>3.1375000000000024</v>
      </c>
      <c r="P132" s="41" t="s">
        <v>149</v>
      </c>
      <c r="R132" s="188"/>
    </row>
    <row r="133" spans="1:254" s="194" customFormat="1" ht="10.75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0.80937268119727046</v>
      </c>
      <c r="O133" s="45">
        <v>0</v>
      </c>
      <c r="P133" s="41">
        <v>0</v>
      </c>
      <c r="R133" s="188"/>
    </row>
    <row r="134" spans="1:254" s="194" customFormat="1" ht="10.75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29.095190001130103</v>
      </c>
      <c r="H135" s="186">
        <v>2.5357649908209394</v>
      </c>
      <c r="I135" s="153">
        <v>1118.29780999887</v>
      </c>
      <c r="J135" s="154">
        <v>3.0082000000476921</v>
      </c>
      <c r="K135" s="154">
        <v>7.0442499999999963</v>
      </c>
      <c r="L135" s="154">
        <v>0.96160000002383716</v>
      </c>
      <c r="M135" s="154">
        <v>2.2037999999523228</v>
      </c>
      <c r="N135" s="46">
        <v>0.19207019739115741</v>
      </c>
      <c r="O135" s="45">
        <v>3.304462500005962</v>
      </c>
      <c r="P135" s="41" t="s">
        <v>149</v>
      </c>
      <c r="R135" s="188"/>
    </row>
    <row r="136" spans="1:254" s="194" customFormat="1" ht="10.7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75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29.095190001130103</v>
      </c>
      <c r="H137" s="191">
        <v>2.3246526627370163</v>
      </c>
      <c r="I137" s="156">
        <v>1222.49780999887</v>
      </c>
      <c r="J137" s="155">
        <v>3.0082000000476921</v>
      </c>
      <c r="K137" s="155">
        <v>7.0442499999999963</v>
      </c>
      <c r="L137" s="155">
        <v>0.96160000002383716</v>
      </c>
      <c r="M137" s="155">
        <v>2.2037999999523228</v>
      </c>
      <c r="N137" s="58">
        <v>0.17607960414865875</v>
      </c>
      <c r="O137" s="52">
        <v>3.304462500005962</v>
      </c>
      <c r="P137" s="54" t="s">
        <v>149</v>
      </c>
      <c r="R137" s="188"/>
    </row>
    <row r="138" spans="1:254" ht="10.75" hidden="1" customHeight="1" x14ac:dyDescent="0.3">
      <c r="B138" s="200" t="s">
        <v>190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7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7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75" customHeight="1" x14ac:dyDescent="0.3">
      <c r="F141" s="195"/>
      <c r="I141" s="196"/>
      <c r="N141" s="197"/>
      <c r="P141" s="197"/>
      <c r="R141" s="188"/>
    </row>
    <row r="142" spans="1:254" s="194" customFormat="1" ht="10.75" customHeight="1" x14ac:dyDescent="0.3">
      <c r="F142" s="195"/>
      <c r="I142" s="196"/>
      <c r="N142" s="197"/>
      <c r="P142" s="197"/>
      <c r="R142" s="188"/>
    </row>
    <row r="143" spans="1:254" s="194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44790</v>
      </c>
      <c r="K145" s="33">
        <v>44797</v>
      </c>
      <c r="L145" s="33">
        <v>44804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75" customHeight="1" x14ac:dyDescent="0.3">
      <c r="B147" s="40"/>
      <c r="C147" s="235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88"/>
    </row>
    <row r="148" spans="2:18" s="194" customFormat="1" ht="10.75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75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75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75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75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7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75" customHeight="1" x14ac:dyDescent="0.3">
      <c r="B155" s="226" t="s">
        <v>126</v>
      </c>
      <c r="C155" s="151">
        <v>766.69100000000003</v>
      </c>
      <c r="D155" s="152">
        <v>-0.20000000000004547</v>
      </c>
      <c r="E155" s="152">
        <v>-912.2</v>
      </c>
      <c r="F155" s="153">
        <v>-145.50900000000001</v>
      </c>
      <c r="G155" s="154">
        <v>1.1167199977934346</v>
      </c>
      <c r="H155" s="186">
        <v>-0.7674576815134696</v>
      </c>
      <c r="I155" s="153">
        <v>-146.62571999779345</v>
      </c>
      <c r="J155" s="154">
        <v>4.1749999366701762E-2</v>
      </c>
      <c r="K155" s="154">
        <v>3.0970000110565166E-2</v>
      </c>
      <c r="L155" s="154">
        <v>0.14429999937862137</v>
      </c>
      <c r="M155" s="154">
        <v>7.2799999848008223E-2</v>
      </c>
      <c r="N155" s="46">
        <v>9.4953507799111006E-3</v>
      </c>
      <c r="O155" s="45">
        <v>7.245499967597413E-2</v>
      </c>
      <c r="P155" s="41" t="s">
        <v>150</v>
      </c>
      <c r="R155" s="188"/>
    </row>
    <row r="156" spans="2:18" s="194" customFormat="1" ht="10.75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75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75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9.4953507799111006E-3</v>
      </c>
      <c r="O158" s="45">
        <v>0</v>
      </c>
      <c r="P158" s="41" t="s">
        <v>150</v>
      </c>
      <c r="R158" s="188"/>
    </row>
    <row r="159" spans="2:18" s="194" customFormat="1" ht="10.75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75" customHeight="1" x14ac:dyDescent="0.3">
      <c r="B160" s="199" t="s">
        <v>130</v>
      </c>
      <c r="C160" s="151">
        <v>766.69600000000003</v>
      </c>
      <c r="D160" s="152">
        <v>-0.20000000000004547</v>
      </c>
      <c r="E160" s="152">
        <v>-912.2</v>
      </c>
      <c r="F160" s="153">
        <v>-145.50400000000002</v>
      </c>
      <c r="G160" s="153">
        <v>1.1167199977934346</v>
      </c>
      <c r="H160" s="186">
        <v>-0.76748405390465857</v>
      </c>
      <c r="I160" s="153">
        <v>-146.62071999779346</v>
      </c>
      <c r="J160" s="154">
        <v>4.1749999366701762E-2</v>
      </c>
      <c r="K160" s="154">
        <v>3.0970000110565166E-2</v>
      </c>
      <c r="L160" s="154">
        <v>0.14429999937862137</v>
      </c>
      <c r="M160" s="154">
        <v>7.2799999848008223E-2</v>
      </c>
      <c r="N160" s="46">
        <v>9.4952888560796232E-3</v>
      </c>
      <c r="O160" s="45">
        <v>7.245499967597413E-2</v>
      </c>
      <c r="P160" s="41">
        <v>0</v>
      </c>
      <c r="R160" s="188"/>
    </row>
    <row r="161" spans="2:254" s="194" customFormat="1" ht="10.7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75" customHeight="1" x14ac:dyDescent="0.3">
      <c r="B162" s="190" t="s">
        <v>91</v>
      </c>
      <c r="C162" s="157">
        <v>1033.0150000000001</v>
      </c>
      <c r="D162" s="160">
        <v>-0.20000000000004547</v>
      </c>
      <c r="E162" s="160">
        <v>-912.2</v>
      </c>
      <c r="F162" s="156">
        <v>120.815</v>
      </c>
      <c r="G162" s="155">
        <v>1.1167199977934346</v>
      </c>
      <c r="H162" s="191">
        <v>0.92432230914491953</v>
      </c>
      <c r="I162" s="156">
        <v>119.69828000220656</v>
      </c>
      <c r="J162" s="155">
        <v>4.1749999366701762E-2</v>
      </c>
      <c r="K162" s="155">
        <v>3.0970000110565166E-2</v>
      </c>
      <c r="L162" s="155">
        <v>0.14429999937862137</v>
      </c>
      <c r="M162" s="155">
        <v>7.2799999848008223E-2</v>
      </c>
      <c r="N162" s="58">
        <v>7.0473323086313574E-3</v>
      </c>
      <c r="O162" s="52">
        <v>7.245499967597413E-2</v>
      </c>
      <c r="P162" s="54" t="s">
        <v>149</v>
      </c>
      <c r="R162" s="188"/>
    </row>
    <row r="163" spans="2:254" ht="10.7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75" customHeight="1" x14ac:dyDescent="0.3">
      <c r="F164" s="195"/>
      <c r="I164" s="196"/>
      <c r="N164" s="197"/>
      <c r="P164" s="197"/>
      <c r="R164" s="188"/>
    </row>
    <row r="165" spans="2:254" s="194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44790</v>
      </c>
      <c r="K167" s="33">
        <v>44797</v>
      </c>
      <c r="L167" s="33">
        <v>44804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75" customHeight="1" x14ac:dyDescent="0.3">
      <c r="B169" s="40"/>
      <c r="C169" s="235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88"/>
    </row>
    <row r="170" spans="2:254" s="194" customFormat="1" ht="10.75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75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75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75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75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7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75" customHeight="1" x14ac:dyDescent="0.3">
      <c r="B177" s="226" t="s">
        <v>126</v>
      </c>
      <c r="C177" s="151">
        <v>7.0000000000000007E-2</v>
      </c>
      <c r="D177" s="152">
        <v>0</v>
      </c>
      <c r="E177" s="152">
        <v>22.200000000000003</v>
      </c>
      <c r="F177" s="153">
        <v>22.270000000000003</v>
      </c>
      <c r="G177" s="154">
        <v>2.190050003722309</v>
      </c>
      <c r="H177" s="186">
        <v>9.834081741007223</v>
      </c>
      <c r="I177" s="153">
        <v>20.079949996277694</v>
      </c>
      <c r="J177" s="154">
        <v>0.56911000013351454</v>
      </c>
      <c r="K177" s="154">
        <v>9.7140000104902313E-2</v>
      </c>
      <c r="L177" s="154">
        <v>0.21649999862909342</v>
      </c>
      <c r="M177" s="154">
        <v>0.20856000000238439</v>
      </c>
      <c r="N177" s="46">
        <v>297.94285714626341</v>
      </c>
      <c r="O177" s="45">
        <v>0.27282749971747366</v>
      </c>
      <c r="P177" s="41" t="s">
        <v>149</v>
      </c>
      <c r="R177" s="188"/>
    </row>
    <row r="178" spans="2:18" s="194" customFormat="1" ht="10.75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75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75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297.94285714626341</v>
      </c>
      <c r="O180" s="45">
        <v>0</v>
      </c>
      <c r="P180" s="41">
        <v>0</v>
      </c>
      <c r="R180" s="188"/>
    </row>
    <row r="181" spans="2:18" s="194" customFormat="1" ht="10.75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75" customHeight="1" x14ac:dyDescent="0.3">
      <c r="B182" s="199" t="s">
        <v>130</v>
      </c>
      <c r="C182" s="151">
        <v>7.0000000000000007E-2</v>
      </c>
      <c r="D182" s="152">
        <v>0</v>
      </c>
      <c r="E182" s="152">
        <v>22.200000000000003</v>
      </c>
      <c r="F182" s="153">
        <v>22.270000000000003</v>
      </c>
      <c r="G182" s="153">
        <v>2.190050003722309</v>
      </c>
      <c r="H182" s="186">
        <v>9.834081741007223</v>
      </c>
      <c r="I182" s="153">
        <v>20.079949996277694</v>
      </c>
      <c r="J182" s="154">
        <v>0.56911000013351454</v>
      </c>
      <c r="K182" s="154">
        <v>9.7140000104902313E-2</v>
      </c>
      <c r="L182" s="154">
        <v>0.21649999862909342</v>
      </c>
      <c r="M182" s="154">
        <v>0.20856000000238439</v>
      </c>
      <c r="N182" s="46">
        <v>297.94285714626341</v>
      </c>
      <c r="O182" s="45">
        <v>0.27282749971747366</v>
      </c>
      <c r="P182" s="41" t="s">
        <v>149</v>
      </c>
      <c r="R182" s="188"/>
    </row>
    <row r="183" spans="2:18" s="194" customFormat="1" ht="10.7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75" customHeight="1" x14ac:dyDescent="0.3">
      <c r="B184" s="190" t="s">
        <v>91</v>
      </c>
      <c r="C184" s="157">
        <v>0.47000000000000003</v>
      </c>
      <c r="D184" s="160">
        <v>0</v>
      </c>
      <c r="E184" s="160">
        <v>22.200000000000003</v>
      </c>
      <c r="F184" s="156">
        <v>22.67</v>
      </c>
      <c r="G184" s="155">
        <v>2.190050003722309</v>
      </c>
      <c r="H184" s="191">
        <v>9.6605646392691167</v>
      </c>
      <c r="I184" s="156">
        <v>20.479949996277693</v>
      </c>
      <c r="J184" s="155">
        <v>0.56911000013351454</v>
      </c>
      <c r="K184" s="155">
        <v>9.7140000104902313E-2</v>
      </c>
      <c r="L184" s="155">
        <v>0.21649999862909342</v>
      </c>
      <c r="M184" s="155">
        <v>0.20856000000238439</v>
      </c>
      <c r="N184" s="58">
        <v>44.374468085613699</v>
      </c>
      <c r="O184" s="52">
        <v>0.27282749971747366</v>
      </c>
      <c r="P184" s="54">
        <v>0</v>
      </c>
      <c r="R184" s="188"/>
    </row>
    <row r="185" spans="2:18" s="194" customFormat="1" ht="10.75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44790</v>
      </c>
      <c r="K189" s="33">
        <v>44797</v>
      </c>
      <c r="L189" s="33">
        <v>44804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75" hidden="1" customHeight="1" x14ac:dyDescent="0.3">
      <c r="B191" s="40"/>
      <c r="C191" s="235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88"/>
    </row>
    <row r="192" spans="2:18" s="194" customFormat="1" ht="10.75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75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75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75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75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75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75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75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75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75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75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75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75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75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75" hidden="1" customHeight="1" x14ac:dyDescent="0.3">
      <c r="B207" s="200" t="s">
        <v>190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75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7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7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7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44790</v>
      </c>
      <c r="K214" s="33">
        <v>44797</v>
      </c>
      <c r="L214" s="33">
        <v>44804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75" customHeight="1" x14ac:dyDescent="0.3">
      <c r="B216" s="40"/>
      <c r="C216" s="235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88"/>
    </row>
    <row r="217" spans="2:18" s="194" customFormat="1" ht="10.75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75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75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75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75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7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75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75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75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75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75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7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7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7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75" customHeight="1" x14ac:dyDescent="0.3">
      <c r="B232" s="200" t="s">
        <v>190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7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7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7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1" t="s">
        <v>101</v>
      </c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7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7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7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44790</v>
      </c>
      <c r="K274" s="33">
        <v>44797</v>
      </c>
      <c r="L274" s="33">
        <v>44804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75" hidden="1" customHeight="1" x14ac:dyDescent="0.3">
      <c r="B277" s="40"/>
      <c r="C277" s="241" t="s">
        <v>26</v>
      </c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  <c r="N277" s="237"/>
      <c r="O277" s="237"/>
      <c r="P277" s="41" t="s">
        <v>4</v>
      </c>
      <c r="R277" s="188"/>
    </row>
    <row r="278" spans="2:18" s="194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7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7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92"/>
  <sheetViews>
    <sheetView workbookViewId="0"/>
  </sheetViews>
  <sheetFormatPr defaultRowHeight="13" x14ac:dyDescent="0.3"/>
  <cols>
    <col min="1" max="1" width="16.81640625" style="227" bestFit="1" customWidth="1"/>
    <col min="2" max="2" width="17.453125" style="227" customWidth="1"/>
    <col min="3" max="3" width="13.453125" style="227" customWidth="1"/>
    <col min="4" max="4" width="11.7265625" style="227" customWidth="1"/>
    <col min="5" max="5" width="12.453125" style="227" bestFit="1" customWidth="1"/>
    <col min="6" max="15" width="8.7265625" style="227"/>
    <col min="16" max="16" width="11.54296875" style="227" bestFit="1" customWidth="1"/>
    <col min="17" max="17" width="18" style="227" bestFit="1" customWidth="1"/>
    <col min="18" max="18" width="91.1796875" style="227" bestFit="1" customWidth="1"/>
    <col min="19" max="16384" width="8.726562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29">
        <v>8.375</v>
      </c>
    </row>
    <row r="6" spans="1:19" x14ac:dyDescent="0.3">
      <c r="A6" s="227" t="s">
        <v>162</v>
      </c>
      <c r="B6" s="229">
        <v>5.0000000000000001E-3</v>
      </c>
    </row>
    <row r="7" spans="1:19" x14ac:dyDescent="0.3">
      <c r="A7" s="227" t="s">
        <v>65</v>
      </c>
      <c r="B7" s="229">
        <v>0</v>
      </c>
    </row>
    <row r="8" spans="1:19" x14ac:dyDescent="0.3">
      <c r="A8" s="227" t="s">
        <v>163</v>
      </c>
      <c r="B8" s="229">
        <v>13.91</v>
      </c>
    </row>
    <row r="9" spans="1:19" x14ac:dyDescent="0.3">
      <c r="A9" s="227" t="s">
        <v>164</v>
      </c>
      <c r="B9" s="229">
        <v>0</v>
      </c>
    </row>
    <row r="10" spans="1:19" x14ac:dyDescent="0.3">
      <c r="A10" s="227" t="s">
        <v>165</v>
      </c>
      <c r="B10" s="229">
        <v>5.0000000000000001E-3</v>
      </c>
    </row>
    <row r="11" spans="1:19" x14ac:dyDescent="0.3">
      <c r="A11" s="227" t="s">
        <v>166</v>
      </c>
      <c r="B11" s="229">
        <v>0</v>
      </c>
    </row>
    <row r="12" spans="1:19" x14ac:dyDescent="0.3">
      <c r="A12" s="227" t="s">
        <v>167</v>
      </c>
      <c r="B12" s="229">
        <v>0.04</v>
      </c>
    </row>
    <row r="13" spans="1:19" x14ac:dyDescent="0.3">
      <c r="A13" s="227" t="s">
        <v>71</v>
      </c>
      <c r="B13" s="229">
        <v>14.345000000000001</v>
      </c>
    </row>
    <row r="14" spans="1:19" x14ac:dyDescent="0.3">
      <c r="A14" s="227" t="s">
        <v>168</v>
      </c>
      <c r="B14" s="229">
        <v>1.925</v>
      </c>
    </row>
    <row r="15" spans="1:19" x14ac:dyDescent="0.3">
      <c r="A15" s="227" t="s">
        <v>73</v>
      </c>
      <c r="B15" s="229"/>
    </row>
    <row r="16" spans="1:19" x14ac:dyDescent="0.3">
      <c r="B16" s="229"/>
    </row>
    <row r="17" spans="1:2" x14ac:dyDescent="0.3">
      <c r="A17" s="227" t="s">
        <v>169</v>
      </c>
      <c r="B17" s="229">
        <v>0.26</v>
      </c>
    </row>
    <row r="18" spans="1:2" x14ac:dyDescent="0.3">
      <c r="A18" s="227" t="s">
        <v>75</v>
      </c>
      <c r="B18" s="229">
        <v>0.56000000000000005</v>
      </c>
    </row>
    <row r="19" spans="1:2" x14ac:dyDescent="0.3">
      <c r="A19" s="227" t="s">
        <v>170</v>
      </c>
      <c r="B19" s="229">
        <v>0.03</v>
      </c>
    </row>
    <row r="20" spans="1:2" x14ac:dyDescent="0.3">
      <c r="A20" s="227" t="s">
        <v>171</v>
      </c>
      <c r="B20" s="229">
        <v>0.22500000000000001</v>
      </c>
    </row>
    <row r="21" spans="1:2" x14ac:dyDescent="0.3">
      <c r="A21" s="227" t="s">
        <v>77</v>
      </c>
      <c r="B21" s="229">
        <v>9.68</v>
      </c>
    </row>
    <row r="22" spans="1:2" x14ac:dyDescent="0.3">
      <c r="A22" s="227" t="s">
        <v>78</v>
      </c>
      <c r="B22" s="229">
        <v>50.784999999999997</v>
      </c>
    </row>
    <row r="23" spans="1:2" x14ac:dyDescent="0.3">
      <c r="A23" s="227" t="s">
        <v>172</v>
      </c>
      <c r="B23" s="229">
        <v>0.34</v>
      </c>
    </row>
    <row r="24" spans="1:2" x14ac:dyDescent="0.3">
      <c r="A24" s="227" t="s">
        <v>173</v>
      </c>
      <c r="B24" s="229">
        <v>0.22500000000000001</v>
      </c>
    </row>
    <row r="25" spans="1:2" x14ac:dyDescent="0.3">
      <c r="A25" s="227" t="s">
        <v>174</v>
      </c>
      <c r="B25" s="229">
        <v>0</v>
      </c>
    </row>
    <row r="26" spans="1:2" x14ac:dyDescent="0.3">
      <c r="A26" s="227" t="s">
        <v>175</v>
      </c>
      <c r="B26" s="229">
        <v>0</v>
      </c>
    </row>
    <row r="27" spans="1:2" x14ac:dyDescent="0.3">
      <c r="A27" s="227" t="s">
        <v>176</v>
      </c>
      <c r="B27" s="229">
        <v>0.16500000000000001</v>
      </c>
    </row>
    <row r="28" spans="1:2" x14ac:dyDescent="0.3">
      <c r="A28" s="227" t="s">
        <v>84</v>
      </c>
      <c r="B28" s="229">
        <v>46.895000000000003</v>
      </c>
    </row>
    <row r="29" spans="1:2" x14ac:dyDescent="0.3">
      <c r="A29" s="227" t="s">
        <v>177</v>
      </c>
      <c r="B29" s="229">
        <v>85.406999999999996</v>
      </c>
    </row>
    <row r="30" spans="1:2" x14ac:dyDescent="0.3">
      <c r="A30" s="227" t="s">
        <v>86</v>
      </c>
      <c r="B30" s="229"/>
    </row>
    <row r="31" spans="1:2" x14ac:dyDescent="0.3">
      <c r="B31" s="229"/>
    </row>
    <row r="32" spans="1:2" x14ac:dyDescent="0.3">
      <c r="A32" s="227" t="s">
        <v>87</v>
      </c>
      <c r="B32" s="229" t="e">
        <v>#N/A</v>
      </c>
    </row>
    <row r="33" spans="1:4" x14ac:dyDescent="0.3">
      <c r="A33" s="227" t="s">
        <v>88</v>
      </c>
      <c r="B33" s="229" t="e">
        <v>#N/A</v>
      </c>
    </row>
    <row r="34" spans="1:4" x14ac:dyDescent="0.3">
      <c r="A34" s="227" t="s">
        <v>89</v>
      </c>
      <c r="B34" s="229" t="e">
        <v>#N/A</v>
      </c>
    </row>
    <row r="35" spans="1:4" x14ac:dyDescent="0.3">
      <c r="B35" s="229"/>
    </row>
    <row r="36" spans="1:4" x14ac:dyDescent="0.3">
      <c r="A36" s="227" t="s">
        <v>90</v>
      </c>
      <c r="B36" s="229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29">
        <v>9.375</v>
      </c>
    </row>
    <row r="44" spans="1:4" x14ac:dyDescent="0.3">
      <c r="A44" s="227" t="s">
        <v>162</v>
      </c>
      <c r="B44" s="229">
        <v>0</v>
      </c>
    </row>
    <row r="45" spans="1:4" x14ac:dyDescent="0.3">
      <c r="A45" s="227" t="s">
        <v>65</v>
      </c>
      <c r="B45" s="229">
        <v>0</v>
      </c>
    </row>
    <row r="46" spans="1:4" x14ac:dyDescent="0.3">
      <c r="A46" s="227" t="s">
        <v>163</v>
      </c>
      <c r="B46" s="229">
        <v>7.625</v>
      </c>
    </row>
    <row r="47" spans="1:4" x14ac:dyDescent="0.3">
      <c r="A47" s="227" t="s">
        <v>164</v>
      </c>
      <c r="B47" s="229">
        <v>1.4</v>
      </c>
    </row>
    <row r="48" spans="1:4" x14ac:dyDescent="0.3">
      <c r="A48" s="227" t="s">
        <v>165</v>
      </c>
      <c r="B48" s="229">
        <v>0</v>
      </c>
    </row>
    <row r="49" spans="1:2" x14ac:dyDescent="0.3">
      <c r="A49" s="227" t="s">
        <v>166</v>
      </c>
      <c r="B49" s="229">
        <v>0</v>
      </c>
    </row>
    <row r="50" spans="1:2" x14ac:dyDescent="0.3">
      <c r="A50" s="227" t="s">
        <v>167</v>
      </c>
      <c r="B50" s="229">
        <v>5.0000000000000001E-3</v>
      </c>
    </row>
    <row r="51" spans="1:2" x14ac:dyDescent="0.3">
      <c r="A51" s="227" t="s">
        <v>71</v>
      </c>
      <c r="B51" s="229">
        <v>2.415</v>
      </c>
    </row>
    <row r="52" spans="1:2" x14ac:dyDescent="0.3">
      <c r="A52" s="227" t="s">
        <v>168</v>
      </c>
      <c r="B52" s="229">
        <v>1.58</v>
      </c>
    </row>
    <row r="53" spans="1:2" x14ac:dyDescent="0.3">
      <c r="A53" s="227" t="s">
        <v>73</v>
      </c>
      <c r="B53" s="229"/>
    </row>
    <row r="54" spans="1:2" x14ac:dyDescent="0.3">
      <c r="B54" s="229"/>
    </row>
    <row r="55" spans="1:2" x14ac:dyDescent="0.3">
      <c r="A55" s="227" t="s">
        <v>169</v>
      </c>
      <c r="B55" s="229">
        <v>9.8000000000000004E-2</v>
      </c>
    </row>
    <row r="56" spans="1:2" x14ac:dyDescent="0.3">
      <c r="A56" s="227" t="s">
        <v>75</v>
      </c>
      <c r="B56" s="229">
        <v>0.17100000000000001</v>
      </c>
    </row>
    <row r="57" spans="1:2" x14ac:dyDescent="0.3">
      <c r="A57" s="227" t="s">
        <v>170</v>
      </c>
      <c r="B57" s="229">
        <v>0</v>
      </c>
    </row>
    <row r="58" spans="1:2" x14ac:dyDescent="0.3">
      <c r="A58" s="227" t="s">
        <v>171</v>
      </c>
      <c r="B58" s="229">
        <v>7.2999999999999995E-2</v>
      </c>
    </row>
    <row r="59" spans="1:2" x14ac:dyDescent="0.3">
      <c r="A59" s="227" t="s">
        <v>77</v>
      </c>
      <c r="B59" s="229">
        <v>0.628</v>
      </c>
    </row>
    <row r="60" spans="1:2" x14ac:dyDescent="0.3">
      <c r="A60" s="227" t="s">
        <v>78</v>
      </c>
      <c r="B60" s="229">
        <v>15.457000000000001</v>
      </c>
    </row>
    <row r="61" spans="1:2" x14ac:dyDescent="0.3">
      <c r="A61" s="227" t="s">
        <v>172</v>
      </c>
      <c r="B61" s="229">
        <v>9.8000000000000004E-2</v>
      </c>
    </row>
    <row r="62" spans="1:2" x14ac:dyDescent="0.3">
      <c r="A62" s="227" t="s">
        <v>173</v>
      </c>
      <c r="B62" s="229">
        <v>7.2999999999999995E-2</v>
      </c>
    </row>
    <row r="63" spans="1:2" x14ac:dyDescent="0.3">
      <c r="A63" s="227" t="s">
        <v>174</v>
      </c>
      <c r="B63" s="229">
        <v>0.129</v>
      </c>
    </row>
    <row r="64" spans="1:2" x14ac:dyDescent="0.3">
      <c r="A64" s="227" t="s">
        <v>175</v>
      </c>
      <c r="B64" s="229">
        <v>0</v>
      </c>
    </row>
    <row r="65" spans="1:3" x14ac:dyDescent="0.3">
      <c r="A65" s="227" t="s">
        <v>176</v>
      </c>
      <c r="B65" s="229">
        <v>5.3999999999999999E-2</v>
      </c>
    </row>
    <row r="66" spans="1:3" x14ac:dyDescent="0.3">
      <c r="A66" s="227" t="s">
        <v>84</v>
      </c>
      <c r="B66" s="229">
        <v>15.977</v>
      </c>
    </row>
    <row r="67" spans="1:3" x14ac:dyDescent="0.3">
      <c r="A67" s="227" t="s">
        <v>177</v>
      </c>
      <c r="B67" s="229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30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29">
        <v>8.375</v>
      </c>
    </row>
    <row r="81" spans="1:2" x14ac:dyDescent="0.3">
      <c r="A81" s="227" t="s">
        <v>162</v>
      </c>
      <c r="B81" s="229">
        <v>5.0000000000000001E-3</v>
      </c>
    </row>
    <row r="82" spans="1:2" x14ac:dyDescent="0.3">
      <c r="A82" s="227" t="s">
        <v>65</v>
      </c>
      <c r="B82" s="229">
        <v>0</v>
      </c>
    </row>
    <row r="83" spans="1:2" x14ac:dyDescent="0.3">
      <c r="A83" s="227" t="s">
        <v>163</v>
      </c>
      <c r="B83" s="229">
        <v>13.91</v>
      </c>
    </row>
    <row r="84" spans="1:2" x14ac:dyDescent="0.3">
      <c r="A84" s="227" t="s">
        <v>164</v>
      </c>
      <c r="B84" s="229">
        <v>0</v>
      </c>
    </row>
    <row r="85" spans="1:2" x14ac:dyDescent="0.3">
      <c r="A85" s="227" t="s">
        <v>165</v>
      </c>
      <c r="B85" s="229">
        <v>5.0000000000000001E-3</v>
      </c>
    </row>
    <row r="86" spans="1:2" x14ac:dyDescent="0.3">
      <c r="A86" s="227" t="s">
        <v>166</v>
      </c>
      <c r="B86" s="229">
        <v>0</v>
      </c>
    </row>
    <row r="87" spans="1:2" x14ac:dyDescent="0.3">
      <c r="A87" s="227" t="s">
        <v>167</v>
      </c>
      <c r="B87" s="229">
        <v>0.04</v>
      </c>
    </row>
    <row r="88" spans="1:2" x14ac:dyDescent="0.3">
      <c r="A88" s="227" t="s">
        <v>71</v>
      </c>
      <c r="B88" s="229">
        <v>14.345000000000001</v>
      </c>
    </row>
    <row r="89" spans="1:2" x14ac:dyDescent="0.3">
      <c r="A89" s="227" t="s">
        <v>168</v>
      </c>
      <c r="B89" s="229">
        <v>1.925</v>
      </c>
    </row>
    <row r="90" spans="1:2" x14ac:dyDescent="0.3">
      <c r="A90" s="227" t="s">
        <v>73</v>
      </c>
      <c r="B90" s="229"/>
    </row>
    <row r="91" spans="1:2" x14ac:dyDescent="0.3">
      <c r="B91" s="229"/>
    </row>
    <row r="92" spans="1:2" x14ac:dyDescent="0.3">
      <c r="A92" s="227" t="s">
        <v>169</v>
      </c>
      <c r="B92" s="229">
        <v>0.26</v>
      </c>
    </row>
    <row r="93" spans="1:2" x14ac:dyDescent="0.3">
      <c r="A93" s="227" t="s">
        <v>75</v>
      </c>
      <c r="B93" s="229">
        <v>0.56000000000000005</v>
      </c>
    </row>
    <row r="94" spans="1:2" x14ac:dyDescent="0.3">
      <c r="A94" s="227" t="s">
        <v>170</v>
      </c>
      <c r="B94" s="229">
        <v>0.03</v>
      </c>
    </row>
    <row r="95" spans="1:2" x14ac:dyDescent="0.3">
      <c r="A95" s="227" t="s">
        <v>171</v>
      </c>
      <c r="B95" s="229">
        <v>0.22500000000000001</v>
      </c>
    </row>
    <row r="96" spans="1:2" x14ac:dyDescent="0.3">
      <c r="A96" s="227" t="s">
        <v>77</v>
      </c>
      <c r="B96" s="229">
        <v>9.68</v>
      </c>
    </row>
    <row r="97" spans="1:2" x14ac:dyDescent="0.3">
      <c r="A97" s="227" t="s">
        <v>78</v>
      </c>
      <c r="B97" s="229">
        <v>50.784999999999997</v>
      </c>
    </row>
    <row r="98" spans="1:2" x14ac:dyDescent="0.3">
      <c r="A98" s="227" t="s">
        <v>172</v>
      </c>
      <c r="B98" s="229">
        <v>0.34</v>
      </c>
    </row>
    <row r="99" spans="1:2" x14ac:dyDescent="0.3">
      <c r="A99" s="227" t="s">
        <v>173</v>
      </c>
      <c r="B99" s="229">
        <v>0.22500000000000001</v>
      </c>
    </row>
    <row r="100" spans="1:2" x14ac:dyDescent="0.3">
      <c r="A100" s="227" t="s">
        <v>174</v>
      </c>
      <c r="B100" s="229">
        <v>0</v>
      </c>
    </row>
    <row r="101" spans="1:2" x14ac:dyDescent="0.3">
      <c r="A101" s="227" t="s">
        <v>175</v>
      </c>
      <c r="B101" s="229">
        <v>0</v>
      </c>
    </row>
    <row r="102" spans="1:2" x14ac:dyDescent="0.3">
      <c r="A102" s="227" t="s">
        <v>176</v>
      </c>
      <c r="B102" s="229">
        <v>0.16500000000000001</v>
      </c>
    </row>
    <row r="103" spans="1:2" x14ac:dyDescent="0.3">
      <c r="A103" s="227" t="s">
        <v>84</v>
      </c>
      <c r="B103" s="229">
        <v>46.895000000000003</v>
      </c>
    </row>
    <row r="104" spans="1:2" x14ac:dyDescent="0.3">
      <c r="A104" s="227" t="s">
        <v>177</v>
      </c>
      <c r="B104" s="229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5" x14ac:dyDescent="0.3">
      <c r="C116" s="228" t="s">
        <v>181</v>
      </c>
    </row>
    <row r="117" spans="1:5" ht="14.5" x14ac:dyDescent="0.35">
      <c r="B117" s="227" t="s">
        <v>154</v>
      </c>
      <c r="C117" s="231" t="s">
        <v>155</v>
      </c>
      <c r="D117" s="231" t="s">
        <v>188</v>
      </c>
      <c r="E117" s="231" t="s">
        <v>183</v>
      </c>
    </row>
    <row r="118" spans="1:5" x14ac:dyDescent="0.3">
      <c r="A118" s="227" t="s">
        <v>62</v>
      </c>
      <c r="B118" s="229">
        <v>47482.5</v>
      </c>
    </row>
    <row r="119" spans="1:5" x14ac:dyDescent="0.3">
      <c r="A119" s="227" t="s">
        <v>162</v>
      </c>
      <c r="B119" s="229">
        <v>4.8</v>
      </c>
    </row>
    <row r="120" spans="1:5" x14ac:dyDescent="0.3">
      <c r="A120" s="227" t="s">
        <v>65</v>
      </c>
      <c r="B120" s="229">
        <v>0.3</v>
      </c>
    </row>
    <row r="121" spans="1:5" x14ac:dyDescent="0.3">
      <c r="A121" s="227" t="s">
        <v>163</v>
      </c>
      <c r="B121" s="229">
        <v>44806.400000000001</v>
      </c>
    </row>
    <row r="122" spans="1:5" x14ac:dyDescent="0.3">
      <c r="A122" s="227" t="s">
        <v>164</v>
      </c>
      <c r="B122" s="229">
        <v>1.2</v>
      </c>
    </row>
    <row r="123" spans="1:5" x14ac:dyDescent="0.3">
      <c r="A123" s="227" t="s">
        <v>165</v>
      </c>
      <c r="B123" s="229">
        <v>14.6</v>
      </c>
    </row>
    <row r="124" spans="1:5" x14ac:dyDescent="0.3">
      <c r="A124" s="227" t="s">
        <v>166</v>
      </c>
      <c r="B124" s="229">
        <v>0.3</v>
      </c>
    </row>
    <row r="125" spans="1:5" x14ac:dyDescent="0.3">
      <c r="A125" s="227" t="s">
        <v>167</v>
      </c>
      <c r="B125" s="229">
        <v>2.2000000000000002</v>
      </c>
    </row>
    <row r="126" spans="1:5" x14ac:dyDescent="0.3">
      <c r="A126" s="227" t="s">
        <v>71</v>
      </c>
      <c r="B126" s="229">
        <v>24173.5</v>
      </c>
    </row>
    <row r="127" spans="1:5" x14ac:dyDescent="0.3">
      <c r="A127" s="227" t="s">
        <v>168</v>
      </c>
      <c r="B127" s="229">
        <v>23709.3</v>
      </c>
      <c r="D127" s="229"/>
      <c r="E127" s="229">
        <v>23709.3</v>
      </c>
    </row>
    <row r="128" spans="1:5" x14ac:dyDescent="0.3">
      <c r="A128" s="227" t="s">
        <v>73</v>
      </c>
      <c r="B128" s="229"/>
    </row>
    <row r="129" spans="1:2" x14ac:dyDescent="0.3">
      <c r="B129" s="229"/>
    </row>
    <row r="130" spans="1:2" x14ac:dyDescent="0.3">
      <c r="A130" s="227" t="s">
        <v>169</v>
      </c>
      <c r="B130" s="229">
        <v>0.27800000000000002</v>
      </c>
    </row>
    <row r="131" spans="1:2" x14ac:dyDescent="0.3">
      <c r="A131" s="227" t="s">
        <v>75</v>
      </c>
      <c r="B131" s="229">
        <v>264.15600000000001</v>
      </c>
    </row>
    <row r="132" spans="1:2" x14ac:dyDescent="0.3">
      <c r="A132" s="227" t="s">
        <v>170</v>
      </c>
      <c r="B132" s="229">
        <v>4.258</v>
      </c>
    </row>
    <row r="133" spans="1:2" x14ac:dyDescent="0.3">
      <c r="A133" s="227" t="s">
        <v>171</v>
      </c>
      <c r="B133" s="229">
        <v>14.439</v>
      </c>
    </row>
    <row r="134" spans="1:2" x14ac:dyDescent="0.3">
      <c r="A134" s="227" t="s">
        <v>77</v>
      </c>
      <c r="B134" s="229">
        <v>1090.569</v>
      </c>
    </row>
    <row r="135" spans="1:2" x14ac:dyDescent="0.3">
      <c r="A135" s="227" t="s">
        <v>78</v>
      </c>
      <c r="B135" s="229">
        <v>15459.931</v>
      </c>
    </row>
    <row r="136" spans="1:2" x14ac:dyDescent="0.3">
      <c r="A136" s="227" t="s">
        <v>172</v>
      </c>
      <c r="B136" s="229">
        <v>16.937999999999999</v>
      </c>
    </row>
    <row r="137" spans="1:2" x14ac:dyDescent="0.3">
      <c r="A137" s="227" t="s">
        <v>173</v>
      </c>
      <c r="B137" s="229">
        <v>8.8849999999999998</v>
      </c>
    </row>
    <row r="138" spans="1:2" x14ac:dyDescent="0.3">
      <c r="A138" s="227" t="s">
        <v>174</v>
      </c>
      <c r="B138" s="229">
        <v>0.2</v>
      </c>
    </row>
    <row r="139" spans="1:2" x14ac:dyDescent="0.3">
      <c r="A139" s="227" t="s">
        <v>175</v>
      </c>
      <c r="B139" s="229">
        <v>0</v>
      </c>
    </row>
    <row r="140" spans="1:2" x14ac:dyDescent="0.3">
      <c r="A140" s="227" t="s">
        <v>176</v>
      </c>
      <c r="B140" s="229">
        <v>0.98899999999999999</v>
      </c>
    </row>
    <row r="141" spans="1:2" x14ac:dyDescent="0.3">
      <c r="A141" s="227" t="s">
        <v>84</v>
      </c>
      <c r="B141" s="229">
        <v>26132.403999999999</v>
      </c>
    </row>
    <row r="142" spans="1:2" x14ac:dyDescent="0.3">
      <c r="A142" s="227" t="s">
        <v>177</v>
      </c>
      <c r="B142" s="229">
        <v>22267.584999999999</v>
      </c>
    </row>
    <row r="143" spans="1:2" x14ac:dyDescent="0.3">
      <c r="A143" s="227" t="s">
        <v>86</v>
      </c>
    </row>
    <row r="145" spans="1:5" x14ac:dyDescent="0.3">
      <c r="A145" s="227" t="s">
        <v>87</v>
      </c>
    </row>
    <row r="146" spans="1:5" x14ac:dyDescent="0.3">
      <c r="A146" s="227" t="s">
        <v>88</v>
      </c>
    </row>
    <row r="147" spans="1:5" x14ac:dyDescent="0.3">
      <c r="A147" s="227" t="s">
        <v>89</v>
      </c>
      <c r="B147" s="227">
        <v>0</v>
      </c>
      <c r="E147" s="227">
        <v>30</v>
      </c>
    </row>
    <row r="149" spans="1:5" x14ac:dyDescent="0.3">
      <c r="A149" s="227" t="s">
        <v>90</v>
      </c>
    </row>
    <row r="150" spans="1:5" x14ac:dyDescent="0.3">
      <c r="A150" s="227" t="s">
        <v>91</v>
      </c>
    </row>
    <row r="154" spans="1:5" x14ac:dyDescent="0.3">
      <c r="C154" s="228" t="s">
        <v>182</v>
      </c>
    </row>
    <row r="155" spans="1:5" ht="14.5" x14ac:dyDescent="0.35">
      <c r="B155" s="227" t="s">
        <v>154</v>
      </c>
      <c r="C155" s="231" t="s">
        <v>155</v>
      </c>
      <c r="D155" s="231" t="s">
        <v>188</v>
      </c>
      <c r="E155" s="231" t="s">
        <v>183</v>
      </c>
    </row>
    <row r="156" spans="1:5" x14ac:dyDescent="0.3">
      <c r="A156" s="227" t="s">
        <v>62</v>
      </c>
      <c r="B156" s="229">
        <v>24.18</v>
      </c>
    </row>
    <row r="157" spans="1:5" x14ac:dyDescent="0.3">
      <c r="A157" s="227" t="s">
        <v>162</v>
      </c>
      <c r="B157" s="229">
        <v>6</v>
      </c>
    </row>
    <row r="158" spans="1:5" x14ac:dyDescent="0.3">
      <c r="A158" s="227" t="s">
        <v>65</v>
      </c>
      <c r="B158" s="229">
        <v>1.98</v>
      </c>
    </row>
    <row r="159" spans="1:5" x14ac:dyDescent="0.3">
      <c r="A159" s="227" t="s">
        <v>163</v>
      </c>
      <c r="B159" s="229">
        <v>8.94</v>
      </c>
    </row>
    <row r="160" spans="1:5" x14ac:dyDescent="0.3">
      <c r="A160" s="227" t="s">
        <v>164</v>
      </c>
      <c r="B160" s="229">
        <v>0.48</v>
      </c>
    </row>
    <row r="161" spans="1:5" x14ac:dyDescent="0.3">
      <c r="A161" s="227" t="s">
        <v>165</v>
      </c>
      <c r="B161" s="229">
        <v>0</v>
      </c>
    </row>
    <row r="162" spans="1:5" x14ac:dyDescent="0.3">
      <c r="A162" s="227" t="s">
        <v>166</v>
      </c>
      <c r="B162" s="229">
        <v>1.1399999999999999</v>
      </c>
    </row>
    <row r="163" spans="1:5" x14ac:dyDescent="0.3">
      <c r="A163" s="227" t="s">
        <v>167</v>
      </c>
      <c r="B163" s="229">
        <v>0.06</v>
      </c>
    </row>
    <row r="164" spans="1:5" x14ac:dyDescent="0.3">
      <c r="A164" s="227" t="s">
        <v>71</v>
      </c>
      <c r="B164" s="229">
        <v>21.18</v>
      </c>
    </row>
    <row r="165" spans="1:5" x14ac:dyDescent="0.3">
      <c r="A165" s="227" t="s">
        <v>168</v>
      </c>
      <c r="B165" s="229">
        <v>13.86</v>
      </c>
      <c r="E165" s="229">
        <v>13.86</v>
      </c>
    </row>
    <row r="166" spans="1:5" x14ac:dyDescent="0.3">
      <c r="A166" s="227" t="s">
        <v>73</v>
      </c>
      <c r="B166" s="229"/>
    </row>
    <row r="167" spans="1:5" x14ac:dyDescent="0.3">
      <c r="B167" s="229"/>
    </row>
    <row r="168" spans="1:5" x14ac:dyDescent="0.3">
      <c r="A168" s="227" t="s">
        <v>169</v>
      </c>
      <c r="B168" s="229">
        <v>5.9269999999999996</v>
      </c>
    </row>
    <row r="169" spans="1:5" x14ac:dyDescent="0.3">
      <c r="A169" s="227" t="s">
        <v>75</v>
      </c>
      <c r="B169" s="229">
        <v>1.2230000000000001</v>
      </c>
    </row>
    <row r="170" spans="1:5" x14ac:dyDescent="0.3">
      <c r="A170" s="227" t="s">
        <v>170</v>
      </c>
      <c r="B170" s="229">
        <v>0</v>
      </c>
    </row>
    <row r="171" spans="1:5" x14ac:dyDescent="0.3">
      <c r="A171" s="227" t="s">
        <v>171</v>
      </c>
      <c r="B171" s="229">
        <v>0</v>
      </c>
    </row>
    <row r="172" spans="1:5" x14ac:dyDescent="0.3">
      <c r="A172" s="227" t="s">
        <v>77</v>
      </c>
      <c r="B172" s="229">
        <v>27.067</v>
      </c>
    </row>
    <row r="173" spans="1:5" x14ac:dyDescent="0.3">
      <c r="A173" s="227" t="s">
        <v>78</v>
      </c>
      <c r="B173" s="229">
        <v>14.632999999999999</v>
      </c>
    </row>
    <row r="174" spans="1:5" x14ac:dyDescent="0.3">
      <c r="A174" s="227" t="s">
        <v>172</v>
      </c>
      <c r="B174" s="229">
        <v>0.1</v>
      </c>
    </row>
    <row r="175" spans="1:5" x14ac:dyDescent="0.3">
      <c r="A175" s="227" t="s">
        <v>173</v>
      </c>
      <c r="B175" s="229">
        <v>0.251</v>
      </c>
    </row>
    <row r="176" spans="1:5" x14ac:dyDescent="0.3">
      <c r="A176" s="227" t="s">
        <v>174</v>
      </c>
      <c r="B176" s="229">
        <v>0.251</v>
      </c>
    </row>
    <row r="177" spans="1:5" x14ac:dyDescent="0.3">
      <c r="A177" s="227" t="s">
        <v>175</v>
      </c>
      <c r="B177" s="229">
        <v>0</v>
      </c>
    </row>
    <row r="178" spans="1:5" x14ac:dyDescent="0.3">
      <c r="A178" s="227" t="s">
        <v>176</v>
      </c>
      <c r="B178" s="229">
        <v>0</v>
      </c>
    </row>
    <row r="179" spans="1:5" x14ac:dyDescent="0.3">
      <c r="A179" s="227" t="s">
        <v>84</v>
      </c>
      <c r="B179" s="229">
        <v>54.715000000000003</v>
      </c>
    </row>
    <row r="180" spans="1:5" x14ac:dyDescent="0.3">
      <c r="A180" s="227" t="s">
        <v>177</v>
      </c>
      <c r="B180" s="229">
        <v>80.59</v>
      </c>
    </row>
    <row r="181" spans="1:5" x14ac:dyDescent="0.3">
      <c r="A181" s="227" t="s">
        <v>86</v>
      </c>
    </row>
    <row r="183" spans="1:5" x14ac:dyDescent="0.3">
      <c r="A183" s="227" t="s">
        <v>87</v>
      </c>
    </row>
    <row r="184" spans="1:5" x14ac:dyDescent="0.3">
      <c r="A184" s="227" t="s">
        <v>88</v>
      </c>
    </row>
    <row r="185" spans="1:5" x14ac:dyDescent="0.3">
      <c r="A185" s="227" t="s">
        <v>89</v>
      </c>
    </row>
    <row r="187" spans="1:5" x14ac:dyDescent="0.3">
      <c r="A187" s="227" t="s">
        <v>90</v>
      </c>
    </row>
    <row r="188" spans="1:5" x14ac:dyDescent="0.3">
      <c r="A188" s="227" t="s">
        <v>91</v>
      </c>
    </row>
    <row r="191" spans="1:5" ht="14.5" x14ac:dyDescent="0.35">
      <c r="A191" s="232" t="s">
        <v>184</v>
      </c>
      <c r="B191" s="231"/>
      <c r="C191" s="231"/>
      <c r="D191" s="231"/>
      <c r="E191" s="231"/>
    </row>
    <row r="192" spans="1:5" ht="14.5" x14ac:dyDescent="0.3">
      <c r="A192" s="233" t="s">
        <v>185</v>
      </c>
      <c r="B192" s="233" t="s">
        <v>186</v>
      </c>
      <c r="C192" s="233" t="s">
        <v>5</v>
      </c>
      <c r="D192" s="233" t="s">
        <v>16</v>
      </c>
      <c r="E192" s="233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2022-09-07T10:06:59Z</dcterms:modified>
</cp:coreProperties>
</file>